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wwfgreece-my.sharepoint.com/personal/r_simeonova_wwf_gr/Documents/Documents/AB/Toolkit/TEXT/FINAL/"/>
    </mc:Choice>
  </mc:AlternateContent>
  <xr:revisionPtr revIDLastSave="74" documentId="13_ncr:1_{D9EC0A43-9461-42BF-B369-18325AD9BA5C}" xr6:coauthVersionLast="47" xr6:coauthVersionMax="47" xr10:uidLastSave="{F980611E-8C85-425A-991E-B63DA2F16BF0}"/>
  <bookViews>
    <workbookView xWindow="-80" yWindow="-80" windowWidth="19360" windowHeight="10240" firstSheet="6" activeTab="6" xr2:uid="{00000000-000D-0000-FFFF-FFFF00000000}"/>
  </bookViews>
  <sheets>
    <sheet name="ChangeLog" sheetId="1" r:id="rId1"/>
    <sheet name="Οδηγίες" sheetId="2" r:id="rId2"/>
    <sheet name="List_holder" sheetId="3" state="hidden" r:id="rId3"/>
    <sheet name="MultiChoiceAnswers" sheetId="4" state="hidden" r:id="rId4"/>
    <sheet name="Αρχές" sheetId="5" r:id="rId5"/>
    <sheet name="Ορισμοί" sheetId="6" r:id="rId6"/>
    <sheet name="Φύλλο καταγραφής δεδομένων" sheetId="7" r:id="rId7"/>
    <sheet name="Φόρμα αναφοράς" sheetId="8" r:id="rId8"/>
    <sheet name="Πεδίο Εφαρμογής" sheetId="9" r:id="rId9"/>
    <sheet name="AtlasTakeoff" sheetId="10" state="hidden" r:id="rId10"/>
    <sheet name="csv_export" sheetId="11" state="hidden" r:id="rId11"/>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IWSIm5X6NZ+7bx/gOHqLAKOvAjoYK+walB8u/D9t9PM="/>
    </ext>
  </extLst>
</workbook>
</file>

<file path=xl/calcChain.xml><?xml version="1.0" encoding="utf-8"?>
<calcChain xmlns="http://schemas.openxmlformats.org/spreadsheetml/2006/main">
  <c r="C54" i="7" l="1"/>
  <c r="C53" i="7"/>
  <c r="D14" i="8" s="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2" i="11"/>
  <c r="A2" i="11"/>
  <c r="AO19" i="10"/>
  <c r="AN19" i="10"/>
  <c r="AM19" i="10"/>
  <c r="AO18" i="10"/>
  <c r="AN18" i="10"/>
  <c r="AM18" i="10"/>
  <c r="AO17" i="10"/>
  <c r="AN17" i="10"/>
  <c r="AM17" i="10"/>
  <c r="AO16" i="10"/>
  <c r="AN16" i="10"/>
  <c r="AM16" i="10"/>
  <c r="AO15" i="10"/>
  <c r="AN15" i="10"/>
  <c r="AM15" i="10"/>
  <c r="AO14" i="10"/>
  <c r="AN14" i="10"/>
  <c r="AM14" i="10"/>
  <c r="AO13" i="10"/>
  <c r="AN13" i="10"/>
  <c r="AM13" i="10"/>
  <c r="AO12" i="10"/>
  <c r="AN12" i="10"/>
  <c r="AM12" i="10"/>
  <c r="AO11" i="10"/>
  <c r="AN11" i="10"/>
  <c r="AM11" i="10"/>
  <c r="AO10" i="10"/>
  <c r="AN10" i="10"/>
  <c r="AM10" i="10"/>
  <c r="AO9" i="10"/>
  <c r="AN9" i="10"/>
  <c r="AM9" i="10"/>
  <c r="AO8" i="10"/>
  <c r="AN8" i="10"/>
  <c r="AM8" i="10"/>
  <c r="AO7" i="10"/>
  <c r="AN7" i="10"/>
  <c r="AM7" i="10"/>
  <c r="BF6" i="10"/>
  <c r="BC6" i="10"/>
  <c r="BB6" i="10"/>
  <c r="AO6" i="10"/>
  <c r="AN6" i="10"/>
  <c r="AM6" i="10"/>
  <c r="AH6" i="10" a="1"/>
  <c r="AH6" i="10" s="1"/>
  <c r="AG6" i="10" a="1"/>
  <c r="AG6" i="10" s="1"/>
  <c r="AF6" i="10"/>
  <c r="AE6" i="10"/>
  <c r="U6" i="10"/>
  <c r="Q6" i="10"/>
  <c r="P6" i="10"/>
  <c r="O6" i="10"/>
  <c r="M6" i="10"/>
  <c r="K6" i="10"/>
  <c r="I6" i="10"/>
  <c r="H6" i="10"/>
  <c r="L6" i="10" s="1"/>
  <c r="G6" i="10"/>
  <c r="D6" i="10"/>
  <c r="C6" i="10"/>
  <c r="B6" i="10"/>
  <c r="BF4" i="10"/>
  <c r="B93" i="8"/>
  <c r="B90" i="8"/>
  <c r="B87" i="8"/>
  <c r="B84" i="8"/>
  <c r="C81" i="8"/>
  <c r="C80" i="8"/>
  <c r="C79" i="8"/>
  <c r="B76" i="8"/>
  <c r="B72" i="8"/>
  <c r="B69" i="8"/>
  <c r="B65" i="8"/>
  <c r="B62" i="8"/>
  <c r="B59" i="8"/>
  <c r="B56" i="8"/>
  <c r="B53" i="8"/>
  <c r="D50" i="8"/>
  <c r="D49" i="8"/>
  <c r="D48" i="8"/>
  <c r="D47" i="8"/>
  <c r="D46" i="8"/>
  <c r="D45" i="8"/>
  <c r="D44" i="8"/>
  <c r="D43" i="8"/>
  <c r="E36" i="8"/>
  <c r="D36" i="8"/>
  <c r="C36" i="8"/>
  <c r="E35" i="8"/>
  <c r="D35" i="8"/>
  <c r="C35" i="8"/>
  <c r="E34" i="8"/>
  <c r="D34" i="8"/>
  <c r="C34" i="8"/>
  <c r="E33" i="8"/>
  <c r="D33" i="8"/>
  <c r="C33" i="8"/>
  <c r="E29" i="8"/>
  <c r="D29" i="8"/>
  <c r="C29" i="8"/>
  <c r="E28" i="8"/>
  <c r="D28" i="8"/>
  <c r="C28" i="8"/>
  <c r="E27" i="8"/>
  <c r="D27" i="8"/>
  <c r="C27" i="8"/>
  <c r="E26" i="8"/>
  <c r="D26" i="8"/>
  <c r="C26" i="8"/>
  <c r="E25" i="8"/>
  <c r="D25" i="8"/>
  <c r="C25" i="8"/>
  <c r="E24" i="8"/>
  <c r="D24" i="8"/>
  <c r="C24" i="8"/>
  <c r="E23" i="8"/>
  <c r="D23" i="8"/>
  <c r="C23" i="8"/>
  <c r="E22" i="8"/>
  <c r="D22" i="8"/>
  <c r="C22" i="8"/>
  <c r="E21" i="8"/>
  <c r="D21" i="8"/>
  <c r="C21" i="8"/>
  <c r="E20" i="8"/>
  <c r="D20" i="8"/>
  <c r="C20" i="8"/>
  <c r="E19" i="8"/>
  <c r="C11" i="8"/>
  <c r="C10" i="8"/>
  <c r="C8" i="8"/>
  <c r="C7" i="8"/>
  <c r="C6" i="8"/>
  <c r="C68" i="7"/>
  <c r="C67" i="7"/>
  <c r="C62" i="7"/>
  <c r="C61" i="7"/>
  <c r="E67" i="7" s="1"/>
  <c r="E53" i="7"/>
  <c r="C48" i="7"/>
  <c r="D13" i="8" s="1"/>
  <c r="C47" i="7"/>
  <c r="D1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9" authorId="0" shapeId="0" xr:uid="{00000000-0006-0000-0600-000002000000}">
      <text>
        <r>
          <rPr>
            <sz val="11"/>
            <color theme="1"/>
            <rFont val="Calibri"/>
            <scheme val="minor"/>
          </rPr>
          <t>======
ID#AAABfyww_aI
Rossie Simeonova    (2025-03-14 20:11:51)
Εισάγετε μόνο εάν δεν μπορείτε να παρέχετε τους τόνους που παράγονται και πωλούνται (κελί C27). 
Μπορείτε να παρέχετε οποιοδήποτε στοιχείο, όπως αξία πωλήσεων ή μονάδες πωλήσεων. Περιγράψτε ποιες μονάδες χρησιμοποιείτε στα Πρόσθετα σχόλια/Σημείωση παρακάτω (σειρά 111) για να υπολογίσετε τo ποσοστό των τροφίμων που απορρίπτονται. 
Σημειώστε ότι οι επιχειρήσεις που δεν παρέχουν τόνους που παράγονται και πωλούνται σύμφωνα με τον προβλεπόμενο τρόπο δεν θα λάβουν εκτίμηση για τα απόβλητα τροφίμων ως ποσοστό της παραγωγής (βλ. σειρά 47 παρακάτω).</t>
        </r>
      </text>
    </comment>
    <comment ref="A44" authorId="0" shapeId="0" xr:uid="{00000000-0006-0000-0600-000001000000}">
      <text>
        <r>
          <rPr>
            <sz val="11"/>
            <color theme="1"/>
            <rFont val="Calibri"/>
            <scheme val="minor"/>
          </rPr>
          <t>======
ID#AAABfyww_ak
Rossie Simeonova    (2025-03-14 20:14:15)
Ο προορισμός «Άλλο» θα πρέπει να χρησιμοποιείται τόσο για βρώσιμα, όσο και για μη βρώσιμα μέρη τροφίμων που αποστέλλονται για επεξεργασία σε προϊόντα βιοκαυσίμου όπως βιοντίζελ ή πελέτες. Είναι χρήσιμο να αναφέρετε τι είναι αυτό το υλικό στην αντίστοιχη ενότητα Σημειώσεις και τη σχετική ποσότητα.</t>
        </r>
      </text>
    </comment>
  </commentList>
  <extLst>
    <ext xmlns:r="http://schemas.openxmlformats.org/officeDocument/2006/relationships" uri="GoogleSheetsCustomDataVersion2">
      <go:sheetsCustomData xmlns:go="http://customooxmlschemas.google.com/" r:id="rId1" roundtripDataSignature="AMtx7mjDZQUOaCLfa98noN12obgrWvc13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6" authorId="0" shapeId="0" xr:uid="{00000000-0006-0000-0900-000002000000}">
      <text>
        <r>
          <rPr>
            <sz val="11"/>
            <color theme="1"/>
            <rFont val="Calibri"/>
            <scheme val="minor"/>
          </rPr>
          <t>======
ID#AAABfyww_aU
Andrew Boulding    (2025-03-14 20:11:51)
For the time being assumed to be the same as organisation</t>
        </r>
      </text>
    </comment>
    <comment ref="L6" authorId="0" shapeId="0" xr:uid="{00000000-0006-0000-0900-000003000000}">
      <text>
        <r>
          <rPr>
            <sz val="11"/>
            <color theme="1"/>
            <rFont val="Calibri"/>
            <scheme val="minor"/>
          </rPr>
          <t>======
ID#AAABfyww_aQ
Andrew Boulding    (2025-03-14 20:11:51)
For the time being assumed to be the same as organisation</t>
        </r>
      </text>
    </comment>
    <comment ref="M6" authorId="0" shapeId="0" xr:uid="{00000000-0006-0000-0900-000004000000}">
      <text>
        <r>
          <rPr>
            <sz val="11"/>
            <color theme="1"/>
            <rFont val="Calibri"/>
            <scheme val="minor"/>
          </rPr>
          <t>======
ID#AAABfyww_aY
Andrew Boulding    (2025-03-14 20:11:51)
For the time being assumed to be the same as organisation</t>
        </r>
      </text>
    </comment>
    <comment ref="Q6" authorId="0" shapeId="0" xr:uid="{00000000-0006-0000-0900-000005000000}">
      <text>
        <r>
          <rPr>
            <sz val="11"/>
            <color theme="1"/>
            <rFont val="Calibri"/>
            <scheme val="minor"/>
          </rPr>
          <t>======
ID#AAABfyww_aM
Billy Harris    (2025-03-14 20:11:51)
This is % of waste that is inedible parts</t>
        </r>
      </text>
    </comment>
    <comment ref="U6" authorId="0" shapeId="0" xr:uid="{00000000-0006-0000-0900-000001000000}">
      <text>
        <r>
          <rPr>
            <sz val="11"/>
            <color theme="1"/>
            <rFont val="Calibri"/>
            <scheme val="minor"/>
          </rPr>
          <t>======
ID#AAABfyww_ac
Billy Harris    (2025-03-14 20:11:51)
This food waste tonnes as a percentage of total food handled - not placed on the market</t>
        </r>
      </text>
    </comment>
  </commentList>
  <extLst>
    <ext xmlns:r="http://schemas.openxmlformats.org/officeDocument/2006/relationships" uri="GoogleSheetsCustomDataVersion2">
      <go:sheetsCustomData xmlns:go="http://customooxmlschemas.google.com/" r:id="rId1" roundtripDataSignature="AMtx7mjfGW7w4iN9MqN4th7pDNrjjpXCHQ=="/>
    </ext>
  </extLst>
</comments>
</file>

<file path=xl/sharedStrings.xml><?xml version="1.0" encoding="utf-8"?>
<sst xmlns="http://schemas.openxmlformats.org/spreadsheetml/2006/main" count="1245" uniqueCount="1065">
  <si>
    <t>BH</t>
  </si>
  <si>
    <t>AtlasTakeoff</t>
  </si>
  <si>
    <t>Created ATLAS csv takeoff sheet (hidden in final version)</t>
  </si>
  <si>
    <t>Data Capture Sheet</t>
  </si>
  <si>
    <t>Pre-populated units as "TONNES" (all caps) to assist ATLAS integration</t>
  </si>
  <si>
    <t>Added column asking f waste sent to each destination</t>
  </si>
  <si>
    <t>Added some data validation</t>
  </si>
  <si>
    <t>Added email contact box to company information</t>
  </si>
  <si>
    <t>Split out Atlas submission questions</t>
  </si>
  <si>
    <t>C25_takeoff</t>
  </si>
  <si>
    <t>Added C25 csv takeoff sheet (hidden)</t>
  </si>
  <si>
    <t>Φεβρουάριος 2024</t>
  </si>
  <si>
    <t>Αυτό το έγγραφο είναι προσαρμογή του αρχείου Καταγραφής Πλεονάσματος και Αποβλήτων Τροφίμων που δημιουργήθηκε από το WRAP</t>
  </si>
  <si>
    <t>Στοιχεία της επιχείρησης</t>
  </si>
  <si>
    <t>Καταγράψτε τις πληροφορίες που απαιτούνται</t>
  </si>
  <si>
    <t xml:space="preserve">Πεδίο εφαρμογής της καταγραφής μέτρησης αποβλήτων τροφίμων* </t>
  </si>
  <si>
    <t>*Ο όρος «απώλειες και απόβλητα τροφίμων» όπως χρησιμοποιείται σε αυτό το έγγραφο είναι ισοδύναμος με τον όρο «απόβλητα τροφίμων» όπως χρησιμοποιείται από το WRAP, το IGD και την Ευρωπαϊκή Επιτροπή.</t>
  </si>
  <si>
    <t>Χρονικό πλαίσιο</t>
  </si>
  <si>
    <r>
      <rPr>
        <sz val="11"/>
        <color theme="1"/>
        <rFont val="Calibri"/>
      </rPr>
      <t>·</t>
    </r>
    <r>
      <rPr>
        <sz val="7"/>
        <color theme="1"/>
        <rFont val="Calibri"/>
      </rPr>
      <t>        </t>
    </r>
    <r>
      <rPr>
        <sz val="11"/>
        <color theme="1"/>
        <rFont val="Calibri"/>
      </rPr>
      <t>Στο "Φύλλο καταγραφής δεδομένων" καταγράψτε τη χρονική περίοδο στην οποία αναφέρονται τα δεδομένα (ημερομηνία έναρξης/λήξης).</t>
    </r>
  </si>
  <si>
    <r>
      <rPr>
        <sz val="11"/>
        <color theme="1"/>
        <rFont val="Calibri"/>
      </rPr>
      <t>·     </t>
    </r>
    <r>
      <rPr>
        <b/>
        <sz val="11"/>
        <color theme="1"/>
        <rFont val="Calibri"/>
      </rPr>
      <t>Αναφέρετε δεδομένα για περίοδο 12 μηνών.</t>
    </r>
  </si>
  <si>
    <r>
      <rPr>
        <sz val="11"/>
        <color theme="1"/>
        <rFont val="Calibri"/>
      </rPr>
      <t>·</t>
    </r>
    <r>
      <rPr>
        <sz val="7"/>
        <color theme="1"/>
        <rFont val="Calibri"/>
      </rPr>
      <t>        </t>
    </r>
    <r>
      <rPr>
        <sz val="12"/>
        <color theme="1"/>
        <rFont val="Calibri"/>
      </rPr>
      <t>Ε</t>
    </r>
    <r>
      <rPr>
        <sz val="11"/>
        <color theme="1"/>
        <rFont val="Calibri"/>
      </rPr>
      <t xml:space="preserve">ίναι αποδεκτό είτε το ημερολογιακό είτε το οικονομικό έτος  – ανάλογα με την επιχείρησή σας. </t>
    </r>
    <r>
      <rPr>
        <b/>
        <sz val="11"/>
        <color theme="1"/>
        <rFont val="Calibri"/>
      </rPr>
      <t>Το ημερολογιακό έτος προτιμάται όπου είναι δυνατόν.</t>
    </r>
  </si>
  <si>
    <t>Βρώσιμα ή/και μη βρώσιμα μέρη τροφίμων προς απογραφή</t>
  </si>
  <si>
    <r>
      <rPr>
        <sz val="11"/>
        <color theme="1"/>
        <rFont val="Calibri"/>
      </rPr>
      <t xml:space="preserve">·   Συμπεριλάβετε τόσο τα "βρώσιμα" όσο και τα «μη βρώσιμα» μέρη. </t>
    </r>
    <r>
      <rPr>
        <b/>
        <sz val="11"/>
        <color rgb="FFFF0000"/>
        <rFont val="Calibri"/>
      </rPr>
      <t>(δείτε την καρτέλα "Ορισμοί")</t>
    </r>
    <r>
      <rPr>
        <sz val="7"/>
        <color theme="1"/>
        <rFont val="Calibri"/>
      </rPr>
      <t> </t>
    </r>
  </si>
  <si>
    <r>
      <rPr>
        <sz val="11"/>
        <color theme="1"/>
        <rFont val="Calibri"/>
      </rPr>
      <t>·</t>
    </r>
    <r>
      <rPr>
        <sz val="7"/>
        <color theme="1"/>
        <rFont val="Calibri"/>
      </rPr>
      <t>    </t>
    </r>
    <r>
      <rPr>
        <sz val="11"/>
        <color theme="1"/>
        <rFont val="Calibri"/>
      </rPr>
      <t xml:space="preserve">Εάν οι ποσότητες των «μη βρώσιμων» μερών μπορούν να εκτιμηθούν χωριστά και αξιόπιστα, είναι προτιμότερο να καταγραφούν χωριστά (π.χ. για τον καθορισμό στόχου πρόληψης αποβλήτων τροφίμων). Η καταγραφή των "μη βρώσιμων" μερών είναι </t>
    </r>
    <r>
      <rPr>
        <b/>
        <sz val="11"/>
        <color theme="1"/>
        <rFont val="Calibri"/>
      </rPr>
      <t>προαιρετική</t>
    </r>
    <r>
      <rPr>
        <sz val="11"/>
        <color theme="1"/>
        <rFont val="Calibri"/>
      </rPr>
      <t>.</t>
    </r>
  </si>
  <si>
    <r>
      <rPr>
        <sz val="11"/>
        <color theme="1"/>
        <rFont val="Calibri"/>
      </rPr>
      <t xml:space="preserve"> ·</t>
    </r>
    <r>
      <rPr>
        <sz val="7"/>
        <color theme="1"/>
        <rFont val="Calibri"/>
      </rPr>
      <t>   </t>
    </r>
    <r>
      <rPr>
        <sz val="11"/>
        <color theme="1"/>
        <rFont val="Calibri"/>
      </rPr>
      <t xml:space="preserve">Εάν έχετε υπολογίσει την ποσότητα / ποσοστό των μη βρώσιμων μερών, καταγράψτε το όπως υποδεικνύεται στο φύλλο καταγραφής δεδομένων (κελί B51 ή B65). Επίσης, όπου είναι γνωστό, υποδείξτε στην ενότητα Σημειώσεις εάν οι ποσότητες που καταγράφονται σε κάθε προορισμό είναι μόνο βρώσιμα μέρη, μόνο μη βρώσιμα μέρη ή και τα δύο (π.χ. ολόκληρο αβοκάντο). Περιγράψτε τυχόν υποθέσεις που χρησιμοποιήθηκαν για τον ορισμό των μη βρώσιμων μερών και εάν χρησιμοποιήθηκαν συντελεστές μετατροπής για τον διαχωρισμό τους. </t>
    </r>
  </si>
  <si>
    <t>Ήπειρος και Χώρα</t>
  </si>
  <si>
    <r>
      <rPr>
        <sz val="11"/>
        <color theme="1"/>
        <rFont val="Calibri"/>
      </rPr>
      <t>·</t>
    </r>
    <r>
      <rPr>
        <sz val="7"/>
        <color theme="1"/>
        <rFont val="Calibri"/>
      </rPr>
      <t>      </t>
    </r>
    <r>
      <rPr>
        <sz val="11"/>
        <color theme="1"/>
        <rFont val="Calibri"/>
      </rPr>
      <t>Δώστε πληροφορίες σχετικά με τη γεωγραφική περιοχή που σχετίζεται με τα δεδομένα ΑΤ. Εάν τα δεδομένα ΑΤ εκτείνονται σε πολλές χώρες/ηπείρους, επιλέξτε "#Πολλές χώρες".</t>
    </r>
  </si>
  <si>
    <r>
      <rPr>
        <sz val="11"/>
        <color theme="1"/>
        <rFont val="Calibri"/>
      </rPr>
      <t xml:space="preserve">· </t>
    </r>
    <r>
      <rPr>
        <sz val="7"/>
        <color theme="1"/>
        <rFont val="Calibri"/>
      </rPr>
      <t>    </t>
    </r>
    <r>
      <rPr>
        <b/>
        <sz val="11"/>
        <color rgb="FF222222"/>
        <rFont val="Calibri"/>
      </rPr>
      <t>Συνιστάται ξεχωριστό φύλλο καταγραφής δεδομένων και αναφοράς για διαφορετικές γεωγραφικές θέσεις (χώρες ή ήπειροι)</t>
    </r>
  </si>
  <si>
    <t>Επιχειρηματικός τομέας / κατηγορία τροφίμων που αξιολογείται:</t>
  </si>
  <si>
    <r>
      <rPr>
        <sz val="11"/>
        <color theme="1"/>
        <rFont val="Calibri"/>
      </rPr>
      <t>·</t>
    </r>
    <r>
      <rPr>
        <sz val="7"/>
        <color theme="1"/>
        <rFont val="Calibri"/>
      </rPr>
      <t xml:space="preserve">         </t>
    </r>
    <r>
      <rPr>
        <b/>
        <sz val="11"/>
        <color theme="1"/>
        <rFont val="Calibri"/>
      </rPr>
      <t>Το πεδίο εφαρμογής της μέτρησης αποβλήτων τροφίμων πρέπει να καλύπτει όλα τα προϊόντα τροφίμων και/ή ποτών που πουλάτε</t>
    </r>
  </si>
  <si>
    <r>
      <rPr>
        <sz val="11"/>
        <color theme="1"/>
        <rFont val="Calibri"/>
      </rPr>
      <t>·</t>
    </r>
    <r>
      <rPr>
        <sz val="7"/>
        <color theme="1"/>
        <rFont val="Calibri"/>
      </rPr>
      <t xml:space="preserve">         </t>
    </r>
    <r>
      <rPr>
        <sz val="11"/>
        <color theme="1"/>
        <rFont val="Calibri"/>
      </rPr>
      <t>Δηλώστε εάν εξαιρούνται σημαντικές κατηγορίες.</t>
    </r>
  </si>
  <si>
    <r>
      <rPr>
        <sz val="11"/>
        <color theme="1"/>
        <rFont val="Calibri"/>
      </rPr>
      <t>·</t>
    </r>
    <r>
      <rPr>
        <sz val="7"/>
        <color theme="1"/>
        <rFont val="Calibri"/>
      </rPr>
      <t xml:space="preserve">         </t>
    </r>
    <r>
      <rPr>
        <sz val="11"/>
        <color theme="1"/>
        <rFont val="Calibri"/>
      </rPr>
      <t>Οι επιχειρήσεις μπορεί να θεωρήσουν χρήσιμο να αποσαφηνίσουν αυτήν την πτυχή του πεδίου εφαρμογής χρησιμοποιώντας την στατιστική ταξινόμηση των οικονομικών δραστηριοτήτων τους (NACE)</t>
    </r>
  </si>
  <si>
    <t>Στάδιο κύκλου ζωής (περιλαμβάνονται οι επιχειρηματικές δραστηριότητες):</t>
  </si>
  <si>
    <r>
      <rPr>
        <sz val="11"/>
        <color theme="1"/>
        <rFont val="Calibri"/>
      </rPr>
      <t>·</t>
    </r>
    <r>
      <rPr>
        <sz val="7"/>
        <color theme="1"/>
        <rFont val="Calibri"/>
      </rPr>
      <t xml:space="preserve">         </t>
    </r>
    <r>
      <rPr>
        <b/>
        <sz val="11"/>
        <color theme="1"/>
        <rFont val="Calibri"/>
      </rPr>
      <t>Επιδιώξτε να καλύψετε όλες τις δραστηριότητες που κατέχει ή ελέγχει άμεσα η επιχείρησή σας.</t>
    </r>
  </si>
  <si>
    <r>
      <rPr>
        <sz val="11"/>
        <color theme="1"/>
        <rFont val="Calibri"/>
      </rPr>
      <t>·</t>
    </r>
    <r>
      <rPr>
        <sz val="7"/>
        <color theme="1"/>
        <rFont val="Calibri"/>
      </rPr>
      <t>         </t>
    </r>
    <r>
      <rPr>
        <sz val="11"/>
        <color theme="1"/>
        <rFont val="Calibri"/>
      </rPr>
      <t>Αναφέρετε επίσης τον αριθμό των εγκαταστάσεων που αντιπροσωπεύει η καταγραφή των αποβλήτων</t>
    </r>
  </si>
  <si>
    <t>Προορισμοί που πρέπει να συμπεριληφθούν*</t>
  </si>
  <si>
    <t>*Ο ορισμός των προορισμών περιλαμβάνεται στην καρτέλα "Ορισμοί" αυτού του αρχείου.</t>
  </si>
  <si>
    <r>
      <rPr>
        <sz val="11"/>
        <color theme="1"/>
        <rFont val="Calibri"/>
      </rPr>
      <t>·</t>
    </r>
    <r>
      <rPr>
        <sz val="7"/>
        <color theme="1"/>
        <rFont val="Calibri"/>
      </rPr>
      <t xml:space="preserve">         </t>
    </r>
    <r>
      <rPr>
        <b/>
        <sz val="11"/>
        <color theme="1"/>
        <rFont val="Calibri"/>
      </rPr>
      <t>Λάβετε υπόψη όλα τα μέρη τροφίμων - βρώσιμα και μη - σε οποιονδήποτε από τους προορισμούς στους οποίους καταληγουν τα απόβλητα τροφίμων</t>
    </r>
  </si>
  <si>
    <t>Άλλα</t>
  </si>
  <si>
    <r>
      <rPr>
        <sz val="11"/>
        <color theme="1"/>
        <rFont val="Calibri"/>
      </rPr>
      <t>·</t>
    </r>
    <r>
      <rPr>
        <sz val="7"/>
        <color theme="1"/>
        <rFont val="Calibri"/>
      </rPr>
      <t xml:space="preserve">         </t>
    </r>
    <r>
      <rPr>
        <sz val="11"/>
        <color theme="1"/>
        <rFont val="Calibri"/>
      </rPr>
      <t>Βεβαιωθείτε ότι</t>
    </r>
    <r>
      <rPr>
        <b/>
        <sz val="11"/>
        <color theme="1"/>
        <rFont val="Calibri"/>
      </rPr>
      <t xml:space="preserve"> το βάρος της συσκευασίας του προϊόντος εξαιρείται από το βάρος των αποβλήτων τροφίμων.</t>
    </r>
  </si>
  <si>
    <t>·      Εάν υποβάλλετε αναφορές για γεωργικές εργασίες σε επίπεδο αγροκτήματος, βεβαιωθείτε ότι αποκλείονται οι ποσοτητες καλλιεργειών που δεν είναι ακόμη έτοιμες για συγκομιδή.</t>
  </si>
  <si>
    <t>Περίληψη Δεδομένων</t>
  </si>
  <si>
    <r>
      <rPr>
        <sz val="11"/>
        <color theme="1"/>
        <rFont val="Calibri"/>
      </rPr>
      <t xml:space="preserve">Για να αποκτήσουν καλύτερη εικόνα σχετικά με δράσεις βελτίωσης, οι επιχειρήσεις μπορούν επίσης να επιλέξουν να ποσοτικοποιήσουν </t>
    </r>
    <r>
      <rPr>
        <b/>
        <sz val="11"/>
        <color theme="1"/>
        <rFont val="Calibri"/>
      </rPr>
      <t xml:space="preserve">χωριστά </t>
    </r>
    <r>
      <rPr>
        <sz val="11"/>
        <color theme="1"/>
        <rFont val="Calibri"/>
      </rPr>
      <t>το ποσοστό των «μη βρώσιμων μερών». Αυτό ισχύει σε ορισμένες περιπτώσεις. Μπορεί να ισχύει, για παράδειγμα, σε περιπτώσεις όπου τα μη βρώσιμα μέρη δεν μπορούν να προληφθούν ή να χρησιμοποιηθούν για άλλους σκοπούς και επομένως δεν είναι σκόπιμο να συμπεριληφθούν σε έναν ουσιαστικό στόχο μείωσης των αποβλήτων τροφίμων.</t>
    </r>
  </si>
  <si>
    <t>Παρέχετε υποστηρικτικές σημειώσεις / περιγραφές δεδομένων στη στήλη σημειώσεων όπου είναι δυνατόν.</t>
  </si>
  <si>
    <t>Κατά την περιγραφή των μεθόδων που χρησιμοποιήσατε, συμπεριλάβετε τις ακόλουθες πληροφορίες στο φύλλο καταγραφής δεδομένων -έγγραφα καθοδήγησης ή δημοσιευμένες πηγές δεδομένων που αναφέρονται κατά τη δημιουργία της δικής σας βάσης δεδομένων για τα απόβλητα τροφίμων.</t>
  </si>
  <si>
    <t>Λογιστική για την προσθήκη/αφαίρεση νερού</t>
  </si>
  <si>
    <t>Δειγματοληψία και αναγωγή δεδομένων ή άλλα μέσα πλήρωσης κενών</t>
  </si>
  <si>
    <t>Σύνοψη τυχόν σημαντικών εξαιρέσεων σε αυτό το σύνολο δεδομένων</t>
  </si>
  <si>
    <t>Εξηγήστε τυχόν εξαιρέσεις από την καταγραφή δεδομένων.</t>
  </si>
  <si>
    <t>Σύνοψη των αιτιών εξαίρεσης δεδομένων</t>
  </si>
  <si>
    <t xml:space="preserve"> Δώστε μια σύντομη περιγραφή των αιτιών για τον αποκλεισμό δεδομένων.</t>
  </si>
  <si>
    <t>Σύνοψη των αβεβαιοτήτων για τα δεδομένα</t>
  </si>
  <si>
    <t>Παρέχετε μια ποιοτική περιγραφή ή/και ποσοτική αξιολόγηση της αβεβαιότητας σχετικά με τα αποτελέσματα της καταγραφής των αποβλήτων τροφίμων.</t>
  </si>
  <si>
    <r>
      <rPr>
        <b/>
        <sz val="11"/>
        <color theme="1"/>
        <rFont val="Calibri"/>
      </rPr>
      <t>Λάβετε υπόψη ότι δεν χρειάζεστε έναν απόλυτα ακριβή αριθμό για να ξεκινήσετε με την μέτρηση των αποβλήτων τροφίμων σας. Περαιτέρω οδηγίες σχετικά με τις μεθόδους ποσοτικοποίησης περιλαμβάνονται στο παρακάτω πλαίσιο.</t>
    </r>
  </si>
  <si>
    <t>Μέθοδοι συλλογής δεδομένων</t>
  </si>
  <si>
    <t>Υπάρχουν δύο βασικοί τρόποι συλλογής δεδομένων. Χρησιμοποιείτε μία ή και τις δύο προσεγγίσεις.</t>
  </si>
  <si>
    <t>1.       Συγκεντρώστε και αξιολογήστε υπάρχοντα δεδομένα ή/και αρχεία και/ή</t>
  </si>
  <si>
    <t>2.       Όπου τα υπάρχοντα δεδομένα είναι κακής ποιότητας ή δεν είναι διαθέσιμα, κάντε νέες μετρήσεις ή νέους υπολογισμούς</t>
  </si>
  <si>
    <t>Για υπάρχοντα δεδομένα και/ή αρχεία:</t>
  </si>
  <si>
    <t>·         Εάν το βάρος των προϊόντων της παραγωγής ή των πωλήσεών σας δεν είναι διαθέσιμό, εξετάστε το ενδεχόμενο να χρησιμοποιήσετε μια μετατροπή από άλλο διαθέσιμο δεδομένο - π.χ. από λίτρα σε τόνους για την παραγωγή, από αριθμό μονάδων με μέσο βάρος σε συνολικό βάρος σε τόνους μέσω πολλαπλασιασμού. Ελλείψει δεδομένων για το συνολικό βάρος, τότε μπορεί να υπολογιστεί με προσέγγιση χρησιμοποιώντας άλλα δεδομένα, όπως αξία πωλήσεων σε ευρώ.</t>
  </si>
  <si>
    <t>·         Οι διαθέσιμες πηγές δεδομένων περιλαμβάνουν αποδείξεις συλλογής απορριμμάτων, δεδομένα από γεφυροπλάστιγγες, εισροές/εκροές υλικών, ποσότητες τροφίμων που δωρίζονται, κλπ.</t>
  </si>
  <si>
    <r>
      <rPr>
        <sz val="10"/>
        <color theme="1"/>
        <rFont val="Calibri"/>
      </rPr>
      <t xml:space="preserve">·         </t>
    </r>
    <r>
      <rPr>
        <sz val="10"/>
        <color rgb="FF000000"/>
        <rFont val="Calibri"/>
      </rPr>
      <t>Αξιολογήστε εάν τα υπάρχοντα δεδομένα ταιριάζουν με το εύρος της καταγραφής σας (π.χ. είναι για 12 μήνες, ποιοι τύποι αποβλήτων και προορισμοί αντιπροσωπεύονται)</t>
    </r>
  </si>
  <si>
    <r>
      <rPr>
        <sz val="10"/>
        <color theme="1"/>
        <rFont val="Calibri"/>
      </rPr>
      <t xml:space="preserve">·         </t>
    </r>
    <r>
      <rPr>
        <sz val="10"/>
        <color rgb="FF000000"/>
        <rFont val="Calibri"/>
      </rPr>
      <t xml:space="preserve">Αξιολογήστε εάν τα δεδομένα είναι αρκετά αξιόπιστα ώστε να χρησιμοποιηθούν </t>
    </r>
  </si>
  <si>
    <t xml:space="preserve">·         Αναπτύξτε εκτιμήσεις εάν χρειάζεται. Για παράδειγμα, για τον υπολογισμό των αποβλήτων τροφίμων ανά προορισμό, εάν τα απόβλητα είναι σε μικτές ροές αποβλήτων, μια επιλογή είναι να χρησιμοποιήσετε  εκτιμήσεις για τον διαχωρισμό των αποβλήτων τροφίμων από τα άλλα απόβλητα (π.χ. μπορείτε να χησιμοποιήσετε την γνωστή σύνθεση των αστικών αποβλήτων, αν τα συνολικά απόβλητά σας  θα μπορούσαν να θεωρηθούν αστικά). Σε περίπτωση που τα απόβλητα συλλέγονται ξεχωριστά (π.χ. για ζωοτροφές, αναερόβια χώνευση, κομπόστ/αερόβιες διεργασίες ή εφαρμογή στο έδαφος), μπορείτε να χρησιμοποιείτε τα δεδομένα "ως έχουν". </t>
  </si>
  <si>
    <r>
      <rPr>
        <sz val="10"/>
        <color rgb="FF000000"/>
        <rFont val="Calibri"/>
      </rPr>
      <t>Εάν χρειάζεται να πραγματοποιήσετε έναν νέο υπολογισμό των αποβλήτων τροφίμων, μπορείτε να είτε να μετρήσετε, είτε να εκτιμήσετε κατά προσέγγιση ή να υπολογίσετε μέσω παραδοχών ή άλλων δεδομένων. Μπορείτε να συμβουλευτείτε το "</t>
    </r>
    <r>
      <rPr>
        <b/>
        <sz val="10"/>
        <color rgb="FFFF0000"/>
        <rFont val="Calibri"/>
      </rPr>
      <t xml:space="preserve">Παράρτημα Μέθοδοι Μέτρησης" </t>
    </r>
    <r>
      <rPr>
        <sz val="10"/>
        <color rgb="FF000000"/>
        <rFont val="Calibri"/>
      </rPr>
      <t xml:space="preserve">για τις διάφορες μεθόδους μέτρησης των αποβλήτων. </t>
    </r>
  </si>
  <si>
    <r>
      <rPr>
        <sz val="11"/>
        <color theme="1"/>
        <rFont val="Calibri"/>
      </rPr>
      <t>1.</t>
    </r>
    <r>
      <rPr>
        <i/>
        <sz val="7"/>
        <color theme="1"/>
        <rFont val="Calibri"/>
      </rPr>
      <t>      </t>
    </r>
    <r>
      <rPr>
        <i/>
        <sz val="11"/>
        <color theme="1"/>
        <rFont val="Calibri"/>
      </rPr>
      <t>Τα βασικά σημεία ή hotspot αποβλήτων τροφίμων σας (π.χ. διαχωρισμός της ποσότητας αποβλήτων τροφίμων ανά κατηγορία αποβλήτων ή βασικών προϊόντων που απορρίπτονται)</t>
    </r>
  </si>
  <si>
    <r>
      <rPr>
        <sz val="11"/>
        <color theme="1"/>
        <rFont val="Calibri"/>
      </rPr>
      <t>2.</t>
    </r>
    <r>
      <rPr>
        <i/>
        <sz val="7"/>
        <color theme="1"/>
        <rFont val="Calibri"/>
      </rPr>
      <t xml:space="preserve">       </t>
    </r>
    <r>
      <rPr>
        <i/>
        <sz val="11"/>
        <color theme="1"/>
        <rFont val="Calibri"/>
      </rPr>
      <t>Ενέργειες που κάνετε για να μειώσετε τα απόβλητα τροφίμων σας κατά τη λειτουργία της επιχείρησης.</t>
    </r>
  </si>
  <si>
    <r>
      <rPr>
        <sz val="11"/>
        <color theme="1"/>
        <rFont val="Calibri"/>
      </rPr>
      <t>3.</t>
    </r>
    <r>
      <rPr>
        <i/>
        <sz val="7"/>
        <color theme="1"/>
        <rFont val="Calibri"/>
      </rPr>
      <t xml:space="preserve">       </t>
    </r>
    <r>
      <rPr>
        <i/>
        <sz val="11"/>
        <color theme="1"/>
        <rFont val="Calibri"/>
      </rPr>
      <t>Πρόοδος μέχρι σήμερα όσον αφορά τη μείωση των αποβλήτων τροφίμων και οι παράγοντες (π.χ. αλλαγές στην προσφορά και τη ζήτηση) που επηρεάζουν σημαντικά τα αποτελέσματά σας.</t>
    </r>
  </si>
  <si>
    <t>Η δέσμευση διασφάλισης θα μπορούσε να περιλαμβάνει δραστηριότητες και ενέργειες όπως αξιολόγηση από ομοτίμους, επικύρωση δεδομένων, επιθεωρήσεις κ.λπ. Θα μπορούσαν να πραγματοποιηθούν εσωτερικά ή μέσω ανεξάρτητου τρίτου μέρους.</t>
  </si>
  <si>
    <t>List</t>
  </si>
  <si>
    <t>Code Value</t>
  </si>
  <si>
    <t>Please select from drop-down menu</t>
  </si>
  <si>
    <t>I give permission to allow the above data and supporting comments/notes submitted through this document to be included on the Food Loss and Waste Atlas including my company name.</t>
  </si>
  <si>
    <t>Not Applicable</t>
  </si>
  <si>
    <t>I give permission to allow the above data and supporting comments/notes submitted through this document to be included on the Food Loss and Waste Atlas anonymously (with my company name removed).</t>
  </si>
  <si>
    <t>MULTIPLE</t>
  </si>
  <si>
    <t>#Multiple</t>
  </si>
  <si>
    <t>I do not give permission for any data submitted through this document to be included on the Food Loss and Waste Atlas.</t>
  </si>
  <si>
    <t>AF</t>
  </si>
  <si>
    <t>Afghanistan</t>
  </si>
  <si>
    <t>Africa</t>
  </si>
  <si>
    <t>AX</t>
  </si>
  <si>
    <t>Aland Islands</t>
  </si>
  <si>
    <t>Asia</t>
  </si>
  <si>
    <t>AL</t>
  </si>
  <si>
    <t>Albania</t>
  </si>
  <si>
    <t>Oceania</t>
  </si>
  <si>
    <t>DZ</t>
  </si>
  <si>
    <t>Algeria</t>
  </si>
  <si>
    <t>Europe</t>
  </si>
  <si>
    <t>AS</t>
  </si>
  <si>
    <t>American Samoa</t>
  </si>
  <si>
    <t>North America</t>
  </si>
  <si>
    <t>AD</t>
  </si>
  <si>
    <t>Andorra</t>
  </si>
  <si>
    <t>South America</t>
  </si>
  <si>
    <t>AO</t>
  </si>
  <si>
    <t>Angola</t>
  </si>
  <si>
    <t>Central America</t>
  </si>
  <si>
    <t>AI</t>
  </si>
  <si>
    <t>Anguilla</t>
  </si>
  <si>
    <t>Caribbean</t>
  </si>
  <si>
    <t>AQ</t>
  </si>
  <si>
    <t>Antarctica</t>
  </si>
  <si>
    <t>AG</t>
  </si>
  <si>
    <t>Antigua and Barbuda</t>
  </si>
  <si>
    <t>AR</t>
  </si>
  <si>
    <t>Argentina</t>
  </si>
  <si>
    <t>AM</t>
  </si>
  <si>
    <t>Armenia</t>
  </si>
  <si>
    <t>AW</t>
  </si>
  <si>
    <t>Aruba</t>
  </si>
  <si>
    <t>AU</t>
  </si>
  <si>
    <t>Australia</t>
  </si>
  <si>
    <t>AT</t>
  </si>
  <si>
    <t>Austria</t>
  </si>
  <si>
    <t>AZ</t>
  </si>
  <si>
    <t>Azerbaijan</t>
  </si>
  <si>
    <t>BS</t>
  </si>
  <si>
    <t>Bahamas</t>
  </si>
  <si>
    <t>Bahrain</t>
  </si>
  <si>
    <t>BD</t>
  </si>
  <si>
    <t>Bangladesh</t>
  </si>
  <si>
    <t>BB</t>
  </si>
  <si>
    <t>Barbados</t>
  </si>
  <si>
    <t>BY</t>
  </si>
  <si>
    <t>Belarus</t>
  </si>
  <si>
    <t>BE</t>
  </si>
  <si>
    <t>Belgium</t>
  </si>
  <si>
    <t>BZ</t>
  </si>
  <si>
    <t>Belize</t>
  </si>
  <si>
    <t>BJ</t>
  </si>
  <si>
    <t>Benin</t>
  </si>
  <si>
    <t>BM</t>
  </si>
  <si>
    <t>Bermuda</t>
  </si>
  <si>
    <t>BT</t>
  </si>
  <si>
    <t>Bhutan</t>
  </si>
  <si>
    <t>BO</t>
  </si>
  <si>
    <t>Bolivia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</si>
  <si>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</si>
  <si>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</si>
  <si>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</si>
  <si>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</si>
  <si>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</si>
  <si>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</si>
  <si>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</si>
  <si>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</si>
  <si>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</si>
  <si>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</si>
  <si>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</si>
  <si>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</si>
  <si>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</si>
  <si>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</si>
  <si>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</si>
  <si>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</si>
  <si>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</si>
  <si>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</si>
  <si>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KH</t>
  </si>
  <si>
    <t>Cambodia</t>
  </si>
  <si>
    <t>CM</t>
  </si>
  <si>
    <t>Cameroon</t>
  </si>
  <si>
    <t>CA</t>
  </si>
  <si>
    <t>Canada</t>
  </si>
  <si>
    <t>CV</t>
  </si>
  <si>
    <t>Cape Verde</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</si>
  <si>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</si>
  <si>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</si>
  <si>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</si>
  <si>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</si>
  <si>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</si>
  <si>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</si>
  <si>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</si>
  <si>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</si>
  <si>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</si>
  <si>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</si>
  <si>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</si>
  <si>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</si>
  <si>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</si>
  <si>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</si>
  <si>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</si>
  <si>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</si>
  <si>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</si>
  <si>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</si>
  <si>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</si>
  <si>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</si>
  <si>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</si>
  <si>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 xml:space="preserve">Congo, The Democratic Republic of </t>
  </si>
  <si>
    <t>CK</t>
  </si>
  <si>
    <t>Cook Islands</t>
  </si>
  <si>
    <t>CR</t>
  </si>
  <si>
    <t>Costa Rica</t>
  </si>
  <si>
    <t>CI</t>
  </si>
  <si>
    <t>Cote d'Ivoire</t>
  </si>
  <si>
    <t>HR</t>
  </si>
  <si>
    <t>Croatia</t>
  </si>
  <si>
    <t>CU</t>
  </si>
  <si>
    <t>Cuba</t>
  </si>
  <si>
    <t>CY</t>
  </si>
  <si>
    <t>Cyprus</t>
  </si>
  <si>
    <t>CZ</t>
  </si>
  <si>
    <t>Czech Republic</t>
  </si>
  <si>
    <t>DK</t>
  </si>
  <si>
    <t>Denmark</t>
  </si>
  <si>
    <t>DJ</t>
  </si>
  <si>
    <t>Djibouti</t>
  </si>
  <si>
    <t>DM</t>
  </si>
  <si>
    <t>Dominica</t>
  </si>
  <si>
    <t>DO</t>
  </si>
  <si>
    <t>Dominican Republic</t>
  </si>
  <si>
    <t>TP</t>
  </si>
  <si>
    <t>East Timor</t>
  </si>
  <si>
    <t>EC</t>
  </si>
  <si>
    <t>Ecuador</t>
  </si>
  <si>
    <t>EG</t>
  </si>
  <si>
    <t>Egypt</t>
  </si>
  <si>
    <t>SV</t>
  </si>
  <si>
    <t>El Salvador</t>
  </si>
  <si>
    <t>GQ</t>
  </si>
  <si>
    <t>Equatorial Guinea</t>
  </si>
  <si>
    <t>ER</t>
  </si>
  <si>
    <t>Eritrea</t>
  </si>
  <si>
    <t>EE</t>
  </si>
  <si>
    <t>Estonia</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</si>
  <si>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</si>
  <si>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</si>
  <si>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</si>
  <si>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</si>
  <si>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</si>
  <si>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</si>
  <si>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</si>
  <si>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</si>
  <si>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</si>
  <si>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</si>
  <si>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</si>
  <si>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</si>
  <si>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</si>
  <si>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</si>
  <si>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</si>
  <si>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</si>
  <si>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</si>
  <si>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</si>
  <si>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</si>
  <si>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</si>
  <si>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</si>
  <si>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</si>
  <si>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</si>
  <si>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</si>
  <si>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</si>
  <si>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</si>
  <si>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</si>
  <si>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</si>
  <si>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</si>
  <si>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</si>
  <si>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</si>
  <si>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</si>
  <si>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</si>
  <si>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</si>
  <si>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</si>
  <si>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</si>
  <si>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</si>
  <si>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</si>
  <si>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</si>
  <si>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</si>
  <si>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</si>
  <si>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</si>
  <si>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GN</t>
  </si>
  <si>
    <t>Guinea</t>
  </si>
  <si>
    <t>GW</t>
  </si>
  <si>
    <t>Guinea-Bissau</t>
  </si>
  <si>
    <t>GY</t>
  </si>
  <si>
    <t>Guyana</t>
  </si>
  <si>
    <t>HT</t>
  </si>
  <si>
    <t>Haiti</t>
  </si>
  <si>
    <t>HM</t>
  </si>
  <si>
    <t>Heard and Mc Donald Islands</t>
  </si>
  <si>
    <t>VA</t>
  </si>
  <si>
    <t>Holy See (Vatican City State)</t>
  </si>
  <si>
    <t>HN</t>
  </si>
  <si>
    <t>Honduras</t>
  </si>
  <si>
    <t>HK</t>
  </si>
  <si>
    <t>Hong Kong</t>
  </si>
  <si>
    <t>HU</t>
  </si>
  <si>
    <t>Hungary</t>
  </si>
  <si>
    <t>IS</t>
  </si>
  <si>
    <t>Iceland</t>
  </si>
  <si>
    <t>IN</t>
  </si>
  <si>
    <t>India</t>
  </si>
  <si>
    <t>ID</t>
  </si>
  <si>
    <t>Indonesia</t>
  </si>
  <si>
    <t>IR</t>
  </si>
  <si>
    <t>Iran, Islamic Republic of</t>
  </si>
  <si>
    <t>IQ</t>
  </si>
  <si>
    <t>Iraq</t>
  </si>
  <si>
    <t>IE</t>
  </si>
  <si>
    <t>Ireland</t>
  </si>
  <si>
    <t>IL</t>
  </si>
  <si>
    <t>Israel</t>
  </si>
  <si>
    <t>IT</t>
  </si>
  <si>
    <t>Italy</t>
  </si>
  <si>
    <t>JM</t>
  </si>
  <si>
    <t>Jamaica</t>
  </si>
  <si>
    <t>JP</t>
  </si>
  <si>
    <t>Japan</t>
  </si>
  <si>
    <t>JO</t>
  </si>
  <si>
    <t>Jordan</t>
  </si>
  <si>
    <t>KZ</t>
  </si>
  <si>
    <t>Kazakstan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</si>
  <si>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</si>
  <si>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</si>
  <si>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</si>
  <si>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</si>
  <si>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</si>
  <si>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</si>
  <si>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</si>
  <si>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</si>
  <si>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</si>
  <si>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</si>
  <si>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</si>
  <si>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</si>
  <si>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</si>
  <si>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</si>
  <si>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</si>
  <si>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</si>
  <si>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</si>
  <si>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</si>
  <si>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</si>
  <si>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</si>
  <si>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</si>
  <si>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</si>
  <si>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</si>
  <si>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Libyan Arab Jamahiriya</t>
  </si>
  <si>
    <t>LI</t>
  </si>
  <si>
    <t>Liechtenstein</t>
  </si>
  <si>
    <t>LT</t>
  </si>
  <si>
    <t>Lithuania</t>
  </si>
  <si>
    <t>LU</t>
  </si>
  <si>
    <t>Luxembourg</t>
  </si>
  <si>
    <t>MO</t>
  </si>
  <si>
    <t>Macao</t>
  </si>
  <si>
    <t>MK</t>
  </si>
  <si>
    <t>Macedonia, The Former Yugoslav Republic Of</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</si>
  <si>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</si>
  <si>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</si>
  <si>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</si>
  <si>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</si>
  <si>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</si>
  <si>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</si>
  <si>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</si>
  <si>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</si>
  <si>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</si>
  <si>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</si>
  <si>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</si>
  <si>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</si>
  <si>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</si>
  <si>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</si>
  <si>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</si>
  <si>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</si>
  <si>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</si>
  <si>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</si>
  <si>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</si>
  <si>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</si>
  <si>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</si>
  <si>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</si>
  <si>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</si>
  <si>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</si>
  <si>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</si>
  <si>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</si>
  <si>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</si>
  <si>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</si>
  <si>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</si>
  <si>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</si>
  <si>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</si>
  <si>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</si>
  <si>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MS</t>
  </si>
  <si>
    <t>Montserrat</t>
  </si>
  <si>
    <t>MA</t>
  </si>
  <si>
    <t>Morocco</t>
  </si>
  <si>
    <t>MZ</t>
  </si>
  <si>
    <t>Mozambique</t>
  </si>
  <si>
    <t>MM</t>
  </si>
  <si>
    <t>Myanmar</t>
  </si>
  <si>
    <t>NA</t>
  </si>
  <si>
    <t>Namibia</t>
  </si>
  <si>
    <t>NR</t>
  </si>
  <si>
    <t>Nauru</t>
  </si>
  <si>
    <t>NP</t>
  </si>
  <si>
    <t>Nepal</t>
  </si>
  <si>
    <t>NL</t>
  </si>
  <si>
    <t>Netherlands</t>
  </si>
  <si>
    <t>AN</t>
  </si>
  <si>
    <t>Netherlands Antilles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</si>
  <si>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</si>
  <si>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</si>
  <si>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</si>
  <si>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</si>
  <si>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</si>
  <si>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</si>
  <si>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</si>
  <si>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</si>
  <si>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</si>
  <si>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</si>
  <si>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</si>
  <si>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</si>
  <si>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</si>
  <si>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</si>
  <si>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</si>
  <si>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</si>
  <si>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</si>
  <si>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</si>
  <si>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</si>
  <si>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</si>
  <si>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</si>
  <si>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</si>
  <si>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</si>
  <si>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</si>
  <si>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</si>
  <si>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</si>
  <si>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</si>
  <si>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</si>
  <si>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</si>
  <si>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</si>
  <si>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</si>
  <si>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</si>
  <si>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</si>
  <si>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</si>
  <si>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</si>
  <si>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</si>
  <si>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</si>
  <si>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</si>
  <si>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</si>
  <si>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</si>
  <si>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</si>
  <si>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</si>
  <si>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</si>
  <si>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</si>
  <si>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</si>
  <si>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Reunion</t>
  </si>
  <si>
    <t>RO</t>
  </si>
  <si>
    <t>Romania</t>
  </si>
  <si>
    <t>RU</t>
  </si>
  <si>
    <t>Russia Federation</t>
  </si>
  <si>
    <t>RW</t>
  </si>
  <si>
    <t>Rwanda</t>
  </si>
  <si>
    <t>SH</t>
  </si>
  <si>
    <t>Saint Helena</t>
  </si>
  <si>
    <t>KN</t>
  </si>
  <si>
    <t>Saint Kitts &amp; Nevis</t>
  </si>
  <si>
    <t>LC</t>
  </si>
  <si>
    <t>Saint Lucia</t>
  </si>
  <si>
    <t>PM</t>
  </si>
  <si>
    <t>Saint Pierre and Miquelon</t>
  </si>
  <si>
    <t>VC</t>
  </si>
  <si>
    <t>Saint Vincent and the Grenadines</t>
  </si>
  <si>
    <t>WS</t>
  </si>
  <si>
    <t>Samoa</t>
  </si>
  <si>
    <t>SM</t>
  </si>
  <si>
    <t>San Marino</t>
  </si>
  <si>
    <t>ST</t>
  </si>
  <si>
    <t>Sao Tome and Principe</t>
  </si>
  <si>
    <t>SA</t>
  </si>
  <si>
    <t>Saudi Arabia</t>
  </si>
  <si>
    <t>SN</t>
  </si>
  <si>
    <t>Senegal</t>
  </si>
  <si>
    <t>CS</t>
  </si>
  <si>
    <t>Serbia and Montenegro</t>
  </si>
  <si>
    <t>SC</t>
  </si>
  <si>
    <t>Seychelles</t>
  </si>
  <si>
    <t>SL</t>
  </si>
  <si>
    <t>Sierra Leone</t>
  </si>
  <si>
    <t>SG</t>
  </si>
  <si>
    <t>Singapore</t>
  </si>
  <si>
    <t>SK</t>
  </si>
  <si>
    <t>Slovakia</t>
  </si>
  <si>
    <t>SI</t>
  </si>
  <si>
    <t>Slovenia</t>
  </si>
  <si>
    <t>SB</t>
  </si>
  <si>
    <t>Solomon Islands</t>
  </si>
  <si>
    <t>SO</t>
  </si>
  <si>
    <t>Somalia</t>
  </si>
  <si>
    <t>ZA</t>
  </si>
  <si>
    <t>South Africa</t>
  </si>
  <si>
    <t>GS</t>
  </si>
  <si>
    <t>South Georgia &amp; The South Sandwich Islands</t>
  </si>
  <si>
    <t>ES</t>
  </si>
  <si>
    <t>Spain</t>
  </si>
  <si>
    <t>LK</t>
  </si>
  <si>
    <t>Sri Lanka</t>
  </si>
  <si>
    <t>SD</t>
  </si>
  <si>
    <t>Sudan</t>
  </si>
  <si>
    <t>SR</t>
  </si>
  <si>
    <t>Suriname</t>
  </si>
  <si>
    <t>SJ</t>
  </si>
  <si>
    <t>Svalbard and Jan Mayen</t>
  </si>
  <si>
    <t>SZ</t>
  </si>
  <si>
    <t>Swaziland</t>
  </si>
  <si>
    <t>SE</t>
  </si>
  <si>
    <t>Sweden</t>
  </si>
  <si>
    <t>CH</t>
  </si>
  <si>
    <t>Switzerland</t>
  </si>
  <si>
    <t>SY</t>
  </si>
  <si>
    <t>Syrian Arab Republic</t>
  </si>
  <si>
    <t>TW</t>
  </si>
  <si>
    <t>Taiwan, Province of China</t>
  </si>
  <si>
    <t>TJ</t>
  </si>
  <si>
    <t>Tajikistan</t>
  </si>
  <si>
    <t>TZ</t>
  </si>
  <si>
    <t>Tanzania, United Republic of</t>
  </si>
  <si>
    <t>TH</t>
  </si>
  <si>
    <t>Thailand</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</si>
  <si>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</si>
  <si>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</si>
  <si>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</si>
  <si>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</si>
  <si>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</si>
  <si>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</si>
  <si>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</si>
  <si>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</si>
  <si>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</si>
  <si>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</si>
  <si>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</si>
  <si>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</si>
  <si>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</si>
  <si>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</si>
  <si>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</si>
  <si>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</si>
  <si>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</si>
  <si>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</si>
  <si>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</si>
  <si>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</si>
  <si>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</si>
  <si>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</si>
  <si>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</si>
  <si>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</si>
  <si>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</si>
  <si>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t>
  </si>
  <si>
    <t>US</t>
  </si>
  <si>
    <t>United States</t>
  </si>
  <si>
    <t>UM</t>
  </si>
  <si>
    <t>United States Minor Outlying Islands</t>
  </si>
  <si>
    <t>UY</t>
  </si>
  <si>
    <t>Uruguay</t>
  </si>
  <si>
    <t>UZ</t>
  </si>
  <si>
    <t>Uzbekistan</t>
  </si>
  <si>
    <t>VU</t>
  </si>
  <si>
    <t>Vanuatu</t>
  </si>
  <si>
    <t>VE</t>
  </si>
  <si>
    <t>Venezuela</t>
  </si>
  <si>
    <t>VN</t>
  </si>
  <si>
    <t>Vietnam</t>
  </si>
  <si>
    <t>VG</t>
  </si>
  <si>
    <t>Virgin Islands, British</t>
  </si>
  <si>
    <t>VI</t>
  </si>
  <si>
    <t>Virgin Islands, U.S.</t>
  </si>
  <si>
    <t>WF</t>
  </si>
  <si>
    <t>Wallis and Futuna</t>
  </si>
  <si>
    <t>EH</t>
  </si>
  <si>
    <t>Western Sahara</t>
  </si>
  <si>
    <t>YE</t>
  </si>
  <si>
    <t>Yemen</t>
  </si>
  <si>
    <t>ZM</t>
  </si>
  <si>
    <t>Zambia</t>
  </si>
  <si>
    <t>ZW</t>
  </si>
  <si>
    <t>Zimbabwe</t>
  </si>
  <si>
    <t>Do you have a target to reduce food waste in your operations?</t>
  </si>
  <si>
    <t>No target set (please give detail in comments box)</t>
  </si>
  <si>
    <t>Year on year target, with lower food reduction than C25 (please give detail in comments box)</t>
  </si>
  <si>
    <t>Target aligned with C25 and ultimately SDG12.3 (please give detail in comments box)</t>
  </si>
  <si>
    <t>Target is more ambitious than SDG12.3 (please give detail in comments box)</t>
  </si>
  <si>
    <t>If yes, is your target published and progress publicly reported. Please provide details in the comments box.</t>
  </si>
  <si>
    <t>Yes, we have published the plan and report progress</t>
  </si>
  <si>
    <t>No, but plan to publish and report in next 12 months</t>
  </si>
  <si>
    <t>No, no plan to publish and report in next 12 months</t>
  </si>
  <si>
    <t>Are you encouraging or asking your major/key/strategic suppliers to commit to the Food Waste Reduction Roadmap and target, measure act on food waste?</t>
  </si>
  <si>
    <t>Yes  (please give detail in comments box)</t>
  </si>
  <si>
    <t>No  (please give detail in comments box)</t>
  </si>
  <si>
    <t>Not yet, but plan to do so in next 12 months  (please give detail in comments box)</t>
  </si>
  <si>
    <t>Are you actively supporting your major/key/strategic suppliers to target, measure, act through guidance, workshops, supplier exchanges, working groups or providing 1-2-1 support?</t>
  </si>
  <si>
    <t>Are you working with your key/major/strategic suppliers on whole chain reduction plans?</t>
  </si>
  <si>
    <t>Are you engaging customers and/or staff as part of the Food Conversation (e.g. using Wasting Food: It’s Out Of Date assets or your own assets) to get them to care about wasted food?</t>
  </si>
  <si>
    <r>
      <rPr>
        <sz val="11"/>
        <color theme="1"/>
        <rFont val="Calibri"/>
      </rPr>
      <t xml:space="preserve">Are you delivering campaigns to </t>
    </r>
    <r>
      <rPr>
        <u/>
        <sz val="11"/>
        <color theme="1"/>
        <rFont val="Calibri"/>
      </rPr>
      <t>educate</t>
    </r>
    <r>
      <rPr>
        <sz val="11"/>
        <color theme="1"/>
        <rFont val="Calibri"/>
      </rPr>
      <t xml:space="preserve"> customers and staff about wasting less food (e.g. using LFHW assets or your own assets)?</t>
    </r>
  </si>
  <si>
    <r>
      <rPr>
        <sz val="11"/>
        <color theme="1"/>
        <rFont val="Calibri"/>
      </rPr>
      <t xml:space="preserve">Are you investing in projects or initiatives to change customer behaviour, for example through behaviour change interventions, where you </t>
    </r>
    <r>
      <rPr>
        <u/>
        <sz val="11"/>
        <color theme="1"/>
        <rFont val="Calibri"/>
      </rPr>
      <t>measured</t>
    </r>
    <r>
      <rPr>
        <sz val="11"/>
        <color theme="1"/>
        <rFont val="Calibri"/>
      </rPr>
      <t xml:space="preserve"> the impact</t>
    </r>
    <r>
      <rPr>
        <sz val="8"/>
        <color theme="1"/>
        <rFont val="Calibri"/>
      </rPr>
      <t> ?</t>
    </r>
  </si>
  <si>
    <t>Are you taking action to reduce GHG emissions in your own operations?</t>
  </si>
  <si>
    <t>Not yet but will be within a set time frame  (please give detail in comments box)</t>
  </si>
  <si>
    <t>Are you taking action to reduce GHG emissions in your supply chain?</t>
  </si>
  <si>
    <t>Are you supporting the C2025 collective action water projects in any key sourcing areas?</t>
  </si>
  <si>
    <t>Material type included:</t>
  </si>
  <si>
    <t>Both food and associated inedible parts included in the inventory</t>
  </si>
  <si>
    <t>Only food included in the inventory (inedible parts are excluded)</t>
  </si>
  <si>
    <t>Food category included:</t>
  </si>
  <si>
    <t>All food and beverages</t>
  </si>
  <si>
    <t>Bakery</t>
  </si>
  <si>
    <t>Beverages excluding dairy products</t>
  </si>
  <si>
    <t>Cereals and cereal products (excluding bakery)</t>
  </si>
  <si>
    <t>Confectionary</t>
  </si>
  <si>
    <t>Dairy products</t>
  </si>
  <si>
    <t>Edible ices including sherbet and sorbet</t>
  </si>
  <si>
    <t>Eggs and egg products</t>
  </si>
  <si>
    <t>Fats and oils and emulsions</t>
  </si>
  <si>
    <t>Fish and fish product including mollusc, crustaceans and echinoderms</t>
  </si>
  <si>
    <t>Fruits</t>
  </si>
  <si>
    <t>Meat and meat product</t>
  </si>
  <si>
    <t>Nuts and seeds</t>
  </si>
  <si>
    <t>Prepared foods</t>
  </si>
  <si>
    <t>Ready to eat savouries</t>
  </si>
  <si>
    <t>Salads</t>
  </si>
  <si>
    <t>Salts, spices soups, sauces</t>
  </si>
  <si>
    <t>Sweeteners including honey</t>
  </si>
  <si>
    <t>Vegetables (including mushrooms and fungi, roots and tubers, pulses and legumes, and aloe vera) seaweed</t>
  </si>
  <si>
    <t>Business sector e.g. Retailer, Producer/Manufacturer, Primary producer</t>
  </si>
  <si>
    <t>Hospitality and Food services</t>
  </si>
  <si>
    <t>Primary producer</t>
  </si>
  <si>
    <t>Producer/Manufacturer</t>
  </si>
  <si>
    <t>Redistributor</t>
  </si>
  <si>
    <t>Retailer</t>
  </si>
  <si>
    <t>Wholesaler</t>
  </si>
  <si>
    <t>Lifecycle stage included (business operations included):</t>
  </si>
  <si>
    <t>All business operations</t>
  </si>
  <si>
    <t>Factory and distribution</t>
  </si>
  <si>
    <t>Raw material production</t>
  </si>
  <si>
    <t>Retail and distribution operations</t>
  </si>
  <si>
    <t>Storage and distribution</t>
  </si>
  <si>
    <t>Πρότυπες αρχές για την αναφορά απώλειας και αποβλήτων τροφίμων</t>
  </si>
  <si>
    <t>Αρχή</t>
  </si>
  <si>
    <t>Ορισμός</t>
  </si>
  <si>
    <t>Συνάφεια</t>
  </si>
  <si>
    <t>Βεβαιωθείτε ότι οι μέθοδοι καταμέτρησης των απωλειών και αποβλήτων τροφίμων εξυπηρετούν τις ανάγκες λήψης αποφάσεων του χρήστη για τον οποίο προορίζονται. Παρουσιάστε πληροφορίες στην αναφορά των δεδομένων με τρόπο που να είναι εύκολα κατανοητός από τον χρήστη για τον οποίο προορίζεται.</t>
  </si>
  <si>
    <t>Πληρότητα</t>
  </si>
  <si>
    <t>Βεβαιωθείτε ότι καταμετρώνται και καταγράφονται οι συνολικές ποσότητες απωλειών και αποβλήτων τροφίμων. Αναφέρετε και αιτιολογήστε τυχόν εξαιρέσεις, για παράδειγμα, απώλειες και απόβλητα τροφίμων που δεν μπορούσαν να ποσοτικοποιηθούν επειδή ήταν πολύ δύσκολο να συλλεχθούν δεδομένα.</t>
  </si>
  <si>
    <t>Συνοχή</t>
  </si>
  <si>
    <t>Χρησιμοποιήστε συνεπείς μεθόδους για να επιτρέψετε την ουσιαστική παρακολούθηση της παραγωγής αποβλήτων τροφίμων με την πάροδο του χρόνου. Παρέχετε διαφανή τεκμηρίωση οποιωνδήποτε αλλαγών στα δεδομένα, το εύρος της καταγραφής, τις προσεγγίσεις ποσοτικοποίησης ή οποιουσδήποτε άλλους σχετικούς παράγοντες.</t>
  </si>
  <si>
    <t>Διαφάνεια</t>
  </si>
  <si>
    <t>Αντιμετωπίστε όλα τα σχετικά ζητήματα με πραγματικό και συνεκτικό τρόπο, με σαφή τεκμηρίωση. Αναφέρετε τυχόν παραδοχές και κάντε αναφορές στις μεθόδους ποσοτικοποίησης και τις πηγές δεδομένων που χρησιμοποιούνται στην αναφορά καταγραφής. Εξηγήστε ξεκάθαρα τυχόν εκτιμήσεις και μεροληψία, ώστε τα αποτελέσματα για τα απόβλητα τροφίμων να αντιπροσωπεύουν όσο το δυνατόν καλύτερα την πραγματικότητα.</t>
  </si>
  <si>
    <t>Ακρίβεια</t>
  </si>
  <si>
    <t>Βεβαιωθείτε ότι ο ποσοτικός προσδιορισμός των αποβλήτων τροφίμων δεν είναι συστηματικά ούτε μεγαλύτερος ούτε μικρότερος από τις πραγματικές ποσότητες, στο βαθμό που μπορεί να κριθεί, και ότι οι αβεβαιότητες είναι ελάχιστες στο μέτρο που είναι εφυκτό. Προσπαθήστε να επιτύχετε επαρκή ακρίβεια των δεδομένων για την μέγιστη αξιοπιστία και την ακεραιότητα των αναφερόμενων πληροφοριών.</t>
  </si>
  <si>
    <t>Ορισμοί</t>
  </si>
  <si>
    <t>Βρώσιμα μέρη τροφίμων</t>
  </si>
  <si>
    <t>Οποιαδήποτε ουσία προορίζεται – ή προοριζόταν κάποια στιγμή– για ανθρώπινη κατανάλωση. Περιλαμβάνονται τόσο φαγητά όσο και ποτά. Περιλαμβάνονται υλικά που έχουν αλλοιωθεί και, επομένως, δεν είναι πλέον κατάλληλα για ανθρώπινη κατανάλωση (δηλαδή θα θεωρηθεί ότι δεν είναι πλέον βρώσιμα, για παράδειγμα λόγω του ότι έχει περάσει η ημερομηνία λήξης ή έχει αλλοιωθεί). Δεν περιλαμβάνει καλλυντικά, καπνό ή ουσίες που χρησιμοποιούνται μόνο ως φάρμακα. Δεν περιλαμβάνει παράγοντες επεξεργασίας που χρησιμοποιούνται κατά μήκος της εφοδιαστικής αλυσίδας τροφίμων, για παράδειγμα, νερό για τον καθαρισμό ή το μαγείρεμα των πρώτων υλών σε εργοστάσια ή στο σπίτι.</t>
  </si>
  <si>
    <t>Μη βρώσιμα μέρη τροφίμων</t>
  </si>
  <si>
    <t>Για ορισμένες επιχειρήσεις, μπορεί να είναι χρήσιμο να ποσοτικοποιηθούν χωριστά τα «μη βρώσιμα» και τα «βρώσιμα» μέρη (π.χ. κατά την ανάπτυξη ενός ουσιαστικού στόχου μείωσης των αποβλήτων τροφίμων), καθώς οι ευκαιρίες μείωσης ή ανακατεύθυνσης των μη βρώσιμων μερών μπορεί να είναι περιορισμένες.</t>
  </si>
  <si>
    <t>Αυτό που θεωρείται «μη βρώσιμο» μέρος τροφίμων μπορεί να διαφέρει σε διαφορετικές εφοδιαστικές αλυσίδες και γεωγραφίες. Για αυτό είναι πολύ σημαντικό να αναφέρεται ξεκάθαρα ποια υλικά θεωρεί η επιχείρηση μη βρώσιμα.</t>
  </si>
  <si>
    <t>Απόβλητα Τροφίμων, ΑΤ</t>
  </si>
  <si>
    <t>ΠΡΟΟΡΙΣΜΟΙ ΑΠΟΒΛΗΤΩΝ ΤΡΟΦΙΜΩΝ</t>
  </si>
  <si>
    <t>Αναερόβια χώνευση/συγχώνευση</t>
  </si>
  <si>
    <t>Η διάσπαση του υλικού μέσω βακτηρίων απουσία οξυγόνου. Αυτή η διαδικασία παράγει βιοαέριο και πλούσια σε θρεπτικά συστατικά ύλη που μπορεί να χρησιμοποιηθεί ως λίπασμα. Η συνπέψη αναφέρεται στην ταυτόχρονη αναερόβια χώνευση των υπολειμμάτων τροφίμων και άλλων οργανικών υλικών σε έναν χωνευτήρα. Αυτός ο προορισμός περιλαμβάνει τη ζύμωση (μετατροπή υδατανθράκων - όπως γλυκόζη, φρουκτόζη και σακχαρόζη - μέσω μικροβίων σε αλκοόλες απουσία οξυγόνου για τη δημιουργία προϊόντων όπως το βιοαέριο). Όλα τα υλικά τροφίμων που αποστέλλονται σε αναερόβια χώνευση/συγχώνευση θα πρέπει να ποσοτικοποιούνται και να καταγράφονται.</t>
  </si>
  <si>
    <t>Κομποστοποίηση/ Αερόβια διεργασία</t>
  </si>
  <si>
    <t>Διάσπαση υλικού μέσω βακτηρίων σε περιβάλλον πλούσιο σε οξυγόνο. Η κομποστοποίηση αναφέρεται στην παραγωγή οργανικού υλικού (μέσω αερόβιων διεργασιών) που μπορεί να χρησιμοποιηθεί ως εδαφοβελτιωτικό.</t>
  </si>
  <si>
    <t xml:space="preserve">Αποτέφρωση/ Ελεγχόμενη καύση </t>
  </si>
  <si>
    <t>Υγειονομική ταφή</t>
  </si>
  <si>
    <t>Αποχέτευση/Επεξεργασία λυμάτων</t>
  </si>
  <si>
    <t xml:space="preserve">Μη συγκομιδή/ ενσωμάτωση στο έδαφος </t>
  </si>
  <si>
    <t xml:space="preserve">Άλλο </t>
  </si>
  <si>
    <t>Αποστολή υλικού σε προορισμό που είναι διαφορετικός από αυτούς που αναφέρονται παραπάνω. Περιλαμβάνει υλικό που πηγαίνει σε προορισμό βιοχημικών υλικών/βιοχημικής επεξεργασίας αλλά έχει ως αποτέλεσμα την παραγωγή ενός προϊόντος βιοκαυσίμου (π.χ. βιοντίζελ, πέλλετ καυσίμου). Εάν συμπεριλάβετε αυτόν τον προορισμό στην καταγραφή σας, θα πρέπει να περιγράψετε τι περιλαμβάνει στις υποστηρικτικές σημειώσεις.</t>
  </si>
  <si>
    <t>Απόρριψη και μη ελεγχόμενη διάθεση</t>
  </si>
  <si>
    <t>Εγκατάλειψη υλικού στην ξηρά ή απόρριψή του στη θάλασσα. Περιλαμβάνει χωματερές (δηλαδή ανεξέλεγκτοι χώροι απόρριψης), ανοιχτή καύση (δηλαδή όχι σε ελεγχόμενη εγκατάσταση).</t>
  </si>
  <si>
    <t>ΑΛΛΟΙ ΠΡΟΟΡΙΣΜΟΙ</t>
  </si>
  <si>
    <t>Αναδιανομή για ανθρώπινη κατανάλωση</t>
  </si>
  <si>
    <t>Στο πλαίσιο της πρόληψης αποβλήτων τροφίμων, συμπεριλάβετε μόνο το αναδιανεμημένο πλεόνασμα τροφίμων το οποίο αν δεν είχε αναδιανεμηθεί θα είχε καταλήξει ως απόβλητο ή θα είχαν σταλεί σε έναν από τους άλλους προορισμούς παρακάτω. Αυτό μπορεί να περιλαμβάνει τρόφιμα που αναδιανέμονται τόσο από φιλανθρωπικούς οργανισμούς όσο και από εμπορικούς οργανισμούς. Εάν το πλεόνασμα πωλείται με κάποιον αντίτιμο, εξηγήστε γιατί αυτό χαρακτηρίζεται πρόληψη αποβλήτων τροφίμων.</t>
  </si>
  <si>
    <t>Ζωοτροφές</t>
  </si>
  <si>
    <t xml:space="preserve">Πρώτη ύλη βιολογικής / βιοχημικής επεξεργασίας </t>
  </si>
  <si>
    <t>Φύλλο καταγραφής δεδομένων αποβλήτων τροφίμων</t>
  </si>
  <si>
    <t>ΠΑΡΑΚΑΛΩ ΣΥΜΒΟΥΛΕΥΤΕΙΤΕ ΤΙΣ ΥΠΟΣΤΗΡΙΚΤΙΚΕΣ ΚΑΡΤΕΛΕΣ ΚΑΘΟΔΗΓΗΣΗΣ ΓΙΑ ΟΡΙΣΜΟΥΣ ΚΑΙ ΔΙΕΥΚΡΙΝΙΣΕΙΣ ΣΧΕΤΙΚΑ ΜΕ ΤΗΝ ΚΑΤΑΓΡΑΦΗ ΤΩΝ ΔΕΔΟΜΕΝΩΝ ΣΑΣ</t>
  </si>
  <si>
    <t>Επιλέξτε από το αναπτυσσόμενο μενού</t>
  </si>
  <si>
    <t xml:space="preserve"> Αθηνών</t>
  </si>
  <si>
    <t>Περιλαμβάνονται βρώσιμα και μη βρώσιμα μέρη στην καταγραφή των αποβλήτων τροφίμων</t>
  </si>
  <si>
    <t xml:space="preserve"> Αιτωλοακαρνανίας</t>
  </si>
  <si>
    <t>Μόνο τα βρώσιμα μέρη περιλαμβάνονται στην καταγραφή (εξαιρούνται τα μη βρώσιμα μέρη)</t>
  </si>
  <si>
    <t xml:space="preserve"> Ανατολικής Αττικής</t>
  </si>
  <si>
    <t>Όνομα επιχείρησης</t>
  </si>
  <si>
    <t>[ΚΕΙΜΕΝΟ]</t>
  </si>
  <si>
    <t xml:space="preserve"> Αργολίδας</t>
  </si>
  <si>
    <t>Όνομα του ατόμου που συμπληρώνει και υποβάλλει την αναφορά</t>
  </si>
  <si>
    <t xml:space="preserve"> Αρκαδίας</t>
  </si>
  <si>
    <t>Email (Διεύθυνση ηλεκτρονικού ταχυδρομείου επικοινωνίας) του ατόμου που συμπληρώνει αυτήν την αναφορά</t>
  </si>
  <si>
    <t>[EMAIL]</t>
  </si>
  <si>
    <t xml:space="preserve"> Άρτας</t>
  </si>
  <si>
    <t>Ημερομηνία υποβολής</t>
  </si>
  <si>
    <t>Όλα τα τρόφιμα και τα ποτά</t>
  </si>
  <si>
    <t xml:space="preserve"> Αχαΐας</t>
  </si>
  <si>
    <t>Ποιος είναι ο ετήσιος τζίρος σας;</t>
  </si>
  <si>
    <t>Προϊόντα αρτοποιίας</t>
  </si>
  <si>
    <t xml:space="preserve"> Βοιωτίας</t>
  </si>
  <si>
    <t>Ποτά εξαιρουμένων των γαλακτοκομικών προϊόντων</t>
  </si>
  <si>
    <t xml:space="preserve"> Γρεβενών</t>
  </si>
  <si>
    <t>Πεδίο εφαρμογής της μέτρησης αποβλήτων τροφίμων</t>
  </si>
  <si>
    <t>Δημητριακά και προϊόντα δημητριακών (εκτός αρτοποιίας)</t>
  </si>
  <si>
    <t xml:space="preserve"> Δράμας</t>
  </si>
  <si>
    <t>Ζαχαροπλαστική</t>
  </si>
  <si>
    <t xml:space="preserve"> Δυτικής Αττικής</t>
  </si>
  <si>
    <t>Ημερομηνία έναρξης της περιόδου καταγραφής (απαιτείται περίοδος 12 μηνών)</t>
  </si>
  <si>
    <t>Γαλακτοκομικά προϊόντα</t>
  </si>
  <si>
    <t xml:space="preserve"> Δωδεκανήσου</t>
  </si>
  <si>
    <t>Ημερομηνία λήξης της περιόδου καταγραφής (απαιτείται περίοδος 12 μηνών)</t>
  </si>
  <si>
    <t>Βρώσιμα παγάκια συμπεριλαμβανομένων σερμπέ και σορμπέ</t>
  </si>
  <si>
    <t xml:space="preserve"> Έβρου</t>
  </si>
  <si>
    <t>Αυγά και προϊόντα αυγών</t>
  </si>
  <si>
    <t xml:space="preserve"> Ευβοίας</t>
  </si>
  <si>
    <r>
      <rPr>
        <b/>
        <sz val="11"/>
        <color theme="0"/>
        <rFont val="Calibri"/>
      </rPr>
      <t xml:space="preserve">Αναφέρετε τη κατηγορία τροφίμων </t>
    </r>
    <r>
      <rPr>
        <b/>
        <sz val="11"/>
        <color rgb="FFFFFF00"/>
        <rFont val="Calibri"/>
      </rPr>
      <t>(Προαιρετικά: περαιτέρω ανάλυση π.χ. μήλα, καρότα κ.λπ. μπορεί να συμπεριληφθεί στην ενότητα σχολίων στη σειρά 111)</t>
    </r>
  </si>
  <si>
    <t>Λίπη και έλαια και γαλακτώματα</t>
  </si>
  <si>
    <t xml:space="preserve"> Ευρυτανίας</t>
  </si>
  <si>
    <r>
      <rPr>
        <b/>
        <sz val="11"/>
        <color theme="0"/>
        <rFont val="Calibri"/>
      </rPr>
      <t>Χώρα</t>
    </r>
    <r>
      <rPr>
        <b/>
        <sz val="11"/>
        <color rgb="FFFFFF00"/>
        <rFont val="Calibri"/>
      </rPr>
      <t xml:space="preserve">  (πρόσθετες πληροφορίες μπορούν να συμπεριληφθούν στην ενότητα σχολίων/σημειώσεων ΚΑΤΩ [Σειρά 111]) </t>
    </r>
  </si>
  <si>
    <t>Ψάρια και προϊόντα ψαριών, συμπεριλαμβανομένων των μαλακίων, των καρκινοειδών και των εχινόδερμων</t>
  </si>
  <si>
    <t xml:space="preserve"> Ζακύνθου</t>
  </si>
  <si>
    <r>
      <rPr>
        <b/>
        <sz val="11"/>
        <color theme="0"/>
        <rFont val="Calibri"/>
      </rPr>
      <t xml:space="preserve">Νομός  </t>
    </r>
    <r>
      <rPr>
        <b/>
        <sz val="11"/>
        <color rgb="FFFFFF00"/>
        <rFont val="Calibri"/>
      </rPr>
      <t xml:space="preserve"> (πρόσθετες πληροφορίες μπορούν να συμπεριληφθούν στην ενότητα σχολίων/σημειώσεων ΚΑΤΩ [Σειρά 111]) </t>
    </r>
  </si>
  <si>
    <t>Φρούτα</t>
  </si>
  <si>
    <t xml:space="preserve"> Ηλείας</t>
  </si>
  <si>
    <t>Κρέας και προϊόντα κρέατος</t>
  </si>
  <si>
    <t xml:space="preserve"> Ημαθίας</t>
  </si>
  <si>
    <t>Ξηροί καρποί και σπόροι</t>
  </si>
  <si>
    <t xml:space="preserve"> Ηρακλείου</t>
  </si>
  <si>
    <t>Συνολικός αριθμός τοποθεσιών / εγκαταστάσεων που διαχειρίζεται η επιχείρησή σας στη γεωγραφική περιοχή αυτής της αναφοράς</t>
  </si>
  <si>
    <t>Έτοιμα φαγητά</t>
  </si>
  <si>
    <t xml:space="preserve"> Θεσπρωτίας</t>
  </si>
  <si>
    <t>Αριθμός τοποθεσιών / εγκαταστάσεων οι οποίες συμπεριλαμβανονται σε αυτή την αναφορά</t>
  </si>
  <si>
    <t>Σαλάτες</t>
  </si>
  <si>
    <t xml:space="preserve"> Θεσσαλονίκης</t>
  </si>
  <si>
    <t xml:space="preserve">Αριθμός τοποθεσιών / εγκαταστάσεων στις οποίες έχουν γίνει πραγματικές μετρήσεις </t>
  </si>
  <si>
    <t>Άλατα, σούπες μπαχαρικών, σάλτσες</t>
  </si>
  <si>
    <t xml:space="preserve"> Ιωαννίνων</t>
  </si>
  <si>
    <r>
      <rPr>
        <b/>
        <sz val="11"/>
        <color theme="0"/>
        <rFont val="Calibri"/>
      </rPr>
      <t xml:space="preserve">Τόνοι τροφίμων που πωλούνται  (Placed on market; PoM) κατά την περίοδο αναφοράς </t>
    </r>
    <r>
      <rPr>
        <b/>
        <sz val="11"/>
        <color rgb="FFFFFF00"/>
        <rFont val="Calibri"/>
      </rPr>
      <t>(εάν δεν υπάρχουν διαθέσιμα στοιχεία, αφήστε κενό)</t>
    </r>
  </si>
  <si>
    <t>Γλυκαντικά συμπεριλαμβανομένου του μελιού</t>
  </si>
  <si>
    <t xml:space="preserve"> Καβάλας</t>
  </si>
  <si>
    <r>
      <rPr>
        <b/>
        <sz val="11"/>
        <color theme="0"/>
        <rFont val="Calibri"/>
      </rPr>
      <t>Εάν δεν μπορείτε να παρέχετε την ποσότητα σε τόνους προϊόντος που παράγεται και διατείθεται προς πώληση, παρέχετε αριθμό πωλημένων μονάδων, ή αξία πωλήσεων ή παρόμοια.</t>
    </r>
    <r>
      <rPr>
        <b/>
        <sz val="11"/>
        <color rgb="FFFFFF00"/>
        <rFont val="Calibri"/>
      </rPr>
      <t xml:space="preserve"> Διευκρινήστε εδώ ποια μονάδα εισάγετε. </t>
    </r>
  </si>
  <si>
    <t>Λαχανικά (συμπεριλαμβανομένων μανιταριών και μυκήτων, ρίζες και κόνδυλοι, όσπρια και αλόη βέρα), φύκια</t>
  </si>
  <si>
    <t xml:space="preserve"> Καρδίτσας</t>
  </si>
  <si>
    <r>
      <rPr>
        <b/>
        <sz val="11"/>
        <color rgb="FFFFFFFF"/>
        <rFont val="Calibri"/>
      </rPr>
      <t>Εξαιρείται το βάρος συσκευασίας από τις παρακάτω τιμές;</t>
    </r>
    <r>
      <rPr>
        <b/>
        <sz val="11"/>
        <color rgb="FFFFFF00"/>
        <rFont val="Calibri"/>
      </rPr>
      <t xml:space="preserve"> (να αποκλείσετε το βάρος της συσκευασίας αν είναι δυνατόν)</t>
    </r>
  </si>
  <si>
    <t xml:space="preserve"> Καστοριάς</t>
  </si>
  <si>
    <r>
      <rPr>
        <b/>
        <sz val="11"/>
        <color rgb="FFFFFF00"/>
        <rFont val="Calibri"/>
      </rPr>
      <t xml:space="preserve">(Σε περίπτωση εσωτερικής χρήσης σε επίπεδο λειτουργιών) </t>
    </r>
    <r>
      <rPr>
        <b/>
        <sz val="11"/>
        <color theme="0"/>
        <rFont val="Calibri"/>
      </rPr>
      <t>- Οι απώλειες των καλλιεργειών που δεν είναι ακόμη έτοιμες για συγκομιδή εξαιρούνται από τις παρακάτω τιμές;</t>
    </r>
  </si>
  <si>
    <t xml:space="preserve"> Κέρκυρας</t>
  </si>
  <si>
    <t>Παραγωγός - Γεωργός</t>
  </si>
  <si>
    <t xml:space="preserve"> Κεφαλληνίας</t>
  </si>
  <si>
    <t>Παραγωγός - Κτηνοτρόφος</t>
  </si>
  <si>
    <t xml:space="preserve"> Κιλκίς</t>
  </si>
  <si>
    <t>Παραγωγός - Μεταποιητής - Δευτερογενής Τομέας</t>
  </si>
  <si>
    <t xml:space="preserve"> Κοζάνης</t>
  </si>
  <si>
    <t>Αναδιανομέας</t>
  </si>
  <si>
    <t xml:space="preserve"> Κορινθίας</t>
  </si>
  <si>
    <t>Άθροισμα των αποβλήτων τροφίμων (βρώσιμα και μη βρώσιμα μέρη) που στάλθηκε στους παρακάτω προορισμούς*</t>
  </si>
  <si>
    <t>Στέλνετε απόβλητα τροφίμων σε αυτόν τον προορισμό;</t>
  </si>
  <si>
    <t>Ποσότητα</t>
  </si>
  <si>
    <t>Μονάδες</t>
  </si>
  <si>
    <t>Σημειώσεις</t>
  </si>
  <si>
    <t>Εμπορος λιανικής</t>
  </si>
  <si>
    <t xml:space="preserve"> Κυκλάδων</t>
  </si>
  <si>
    <t>Αναερόβια χώνευση</t>
  </si>
  <si>
    <t>ΤΟΝΟΙ</t>
  </si>
  <si>
    <t xml:space="preserve">[Κείμενο] </t>
  </si>
  <si>
    <t>Έμπορος χονδρικής</t>
  </si>
  <si>
    <t xml:space="preserve"> Λακωνίας</t>
  </si>
  <si>
    <t xml:space="preserve"> Λάρισας</t>
  </si>
  <si>
    <t xml:space="preserve"> Λασιθίου</t>
  </si>
  <si>
    <t>Ευρώπη</t>
  </si>
  <si>
    <t xml:space="preserve"> Λέσβου</t>
  </si>
  <si>
    <t>Άλλο</t>
  </si>
  <si>
    <t xml:space="preserve"> Λευκάδας</t>
  </si>
  <si>
    <t xml:space="preserve"> Μαγνησίας</t>
  </si>
  <si>
    <t xml:space="preserve">Μη συγκομιδή/ οργωμένα </t>
  </si>
  <si>
    <t xml:space="preserve"> Μεσσηνίας</t>
  </si>
  <si>
    <r>
      <rPr>
        <sz val="11"/>
        <color theme="0"/>
        <rFont val="Calibri"/>
      </rPr>
      <t xml:space="preserve">Άλλο (συμπεριλαμβανομένης της παραγωγής προϊόντων βιοκαυσίμων π.χ. βιοντίζελ, πέλλετ) </t>
    </r>
    <r>
      <rPr>
        <b/>
        <sz val="11"/>
        <color theme="0"/>
        <rFont val="Calibri"/>
      </rPr>
      <t>(δείτε τις σειρές 55 - 59 πριν συμπληρώσετε)</t>
    </r>
  </si>
  <si>
    <t>Ελλάδα</t>
  </si>
  <si>
    <t xml:space="preserve"> Ξάνθης</t>
  </si>
  <si>
    <t>Βαλκάνια</t>
  </si>
  <si>
    <t xml:space="preserve"> Πειραιά</t>
  </si>
  <si>
    <t>Άγνωστο (εάν οι προορισμοί είναι γνωστοί αλλά όχι οι ποσότητες σε κάθε προορισμό, προσδιορίστε στις σημειώσεις)</t>
  </si>
  <si>
    <t>Πολλές χώρες</t>
  </si>
  <si>
    <t xml:space="preserve"> Πέλλας</t>
  </si>
  <si>
    <t>Συνολικά απόβλητα τροφίμων</t>
  </si>
  <si>
    <t xml:space="preserve"> Πιερίας</t>
  </si>
  <si>
    <t>Απόβλητα τροφίμων ως ποσοστό των τροφίμων που διατίθενται στην αγορά</t>
  </si>
  <si>
    <t>%</t>
  </si>
  <si>
    <t>Υπολογίζεται αυτόματα: Συνολικά Απόβλητα Τροφίμων ÷ (Συνολικά προϊόντα που διακινούνται στην αγορά + Απόβλητα Τροφίμων + Άλλοι Προορισμοί)</t>
  </si>
  <si>
    <t xml:space="preserve"> Πρέβεζας</t>
  </si>
  <si>
    <t>* Ο όρος απόβλητα τροφίμων είναι ισοδύναμος με αυτόν που χρησιμοποιείται στην Ευρωπαϊκή Ένωση</t>
  </si>
  <si>
    <t>**PoM = Placed on Market</t>
  </si>
  <si>
    <t>Ναι</t>
  </si>
  <si>
    <t xml:space="preserve"> Ρεθύμνης</t>
  </si>
  <si>
    <t>Όχι</t>
  </si>
  <si>
    <t xml:space="preserve"> Ροδόπης</t>
  </si>
  <si>
    <t>Δεν αφορά την επιχείρηση</t>
  </si>
  <si>
    <t xml:space="preserve"> Σάμου</t>
  </si>
  <si>
    <t>Τόνοι</t>
  </si>
  <si>
    <t>% ποσοστό των τροφίμων που διακινούνται</t>
  </si>
  <si>
    <t xml:space="preserve"> Σερρών</t>
  </si>
  <si>
    <t xml:space="preserve"> Τρικάλων</t>
  </si>
  <si>
    <t xml:space="preserve"> Φθιώτιδας</t>
  </si>
  <si>
    <t xml:space="preserve"> Φλώρινας</t>
  </si>
  <si>
    <t>Άθροισμα ποσοτήτων τροφίμων (βρώσιμα και μη βρώσιμα μέρη) που αποστέλλονται σε άλλους προορισμούς***</t>
  </si>
  <si>
    <t>Δεν είμαι σίγουρη/ος</t>
  </si>
  <si>
    <t xml:space="preserve"> Φωκίδας</t>
  </si>
  <si>
    <t>Αναδιανομή για ανθρώπινη κατανάλωση****</t>
  </si>
  <si>
    <t xml:space="preserve"> Χαλκιδικής</t>
  </si>
  <si>
    <t xml:space="preserve"> Χανίων</t>
  </si>
  <si>
    <t xml:space="preserve"> Χίου</t>
  </si>
  <si>
    <t>Όχι, αλλά αυτή τη στιγμή δουλεύουμε πάνω σε αυτό</t>
  </si>
  <si>
    <t>Σύνολο τροφίμων που αποστέλλεται σε άλλους προορισμούς</t>
  </si>
  <si>
    <t>Όχι, αλλά σχεδιάζουμε να ασχοληθούμε το επόμενο έτος με το θέμα</t>
  </si>
  <si>
    <t>Τρόφιμα που στέλνονται σε άλλους προορισμούς ως ποσοστό των συνολικά διακινούμενων τροφίμων</t>
  </si>
  <si>
    <t>Υπολογίζεται αυτόματα: Άλλοι Προορισμοί ÷ (Συνολικά προϊόντα που διακινούνται στην αγορά + Απόβλητα Τροφίμων + Άλλοι Προορισμοί)</t>
  </si>
  <si>
    <t>*** Τρόφιμα που καταλήγουν σε αυτούς τους προορισμούς θα μπορούσαν να αποκαλούνται Πλεόνασμα Τροφίμων. Βλ. καρτέλα "Ορισμοί"</t>
  </si>
  <si>
    <r>
      <rPr>
        <i/>
        <sz val="11"/>
        <color theme="1"/>
        <rFont val="Calibri"/>
      </rPr>
      <t xml:space="preserve">****Είναι σημαντικό εδώ να συμπεριλάβουμε </t>
    </r>
    <r>
      <rPr>
        <b/>
        <i/>
        <sz val="11"/>
        <color theme="1"/>
        <rFont val="Calibri"/>
      </rPr>
      <t xml:space="preserve">ΜΟΝΟ τρόφιμα που θα είχαν γίνει απόβλητα εάν δεν είχαν αναδιανεμηθεί. </t>
    </r>
    <r>
      <rPr>
        <i/>
        <sz val="11"/>
        <color theme="1"/>
        <rFont val="Calibri"/>
      </rPr>
      <t xml:space="preserve">Τα τρόφιμα που παράγονται ή παρέχονται ρητά για δωρεά θα πρέπει να αποκλείονται. </t>
    </r>
  </si>
  <si>
    <t>Στόχοι και Δράσεις: Αφήγηση (ΣΥΜΠΛΗΡΩΣΤΕ ΥΠΟΧΡΕΩΤΙΚΑ)</t>
  </si>
  <si>
    <t xml:space="preserve">[Κείμενο] Περιγράψτε τους στόχους μείωσης ΑΤ της επιχείρησής σας παρακάτω στις σειρές 73, 74 και 75 </t>
  </si>
  <si>
    <t>Ποια είναι η πρόοδός σας μέχρι σήμερα στη μείωση των αποβλήτων τροφίμων;</t>
  </si>
  <si>
    <t>[Κείμενο] - Περιγράψτε και συμπεριλάβετε τυχόν παράγοντες (π.χ. αλλαγές στην προσφορά και τη ζήτηση) που έχουν επηρεάσει σημαντικά τα αποτελέσματά σας</t>
  </si>
  <si>
    <t>[Κείμενο] Περιγράψτε σύντομα</t>
  </si>
  <si>
    <t>[Κείμενο] Περιγράψτε την προσέγγισή σας</t>
  </si>
  <si>
    <t>Αναλαμβάνετε δράση για να συνεργαστείτε με εταίρους της εφοδιαστικής αλυσίδας για τη μείωση της σπατάλης τροφίμων;</t>
  </si>
  <si>
    <t>[Κείμενο] Περιγράψτε π.χ. Συνεργασίας ή δραστηριότητες δέσμευσης με εταίρους της εφοδιαστικής αλυσίδας για τα απόβλητα τροφίμων*</t>
  </si>
  <si>
    <t>Αναλαμβάνετε δράση για να υποστηρίξετε τους πολίτες να μειώσουν τη σπατάλη τροφίμων τους;</t>
  </si>
  <si>
    <t>[Κείμενο] - π.χ. υιοθέτηση γνωστών βέλτιστων πρακτικών για την επισήμανση της ημερομηνίας λήξης και συμβουλές αποθήκευσης, βοήθεια στη δοκιμή νέων καινοτομιών, ευαισθητοποίηση*</t>
  </si>
  <si>
    <t>Πηγές δεδομένων που χρησιμοποιούνται για την κατάρτιση της καταγραφής</t>
  </si>
  <si>
    <t>[Κείμενο] Λίστα (π.χ. δεδομένα εταιρείας διαχείρισης απορριμμάτων, αρχεία αγορών, δεδομένα εταιρείας ύδρευσης, δεδομένα επίσημων πηγών)</t>
  </si>
  <si>
    <t>Έγγραφα καθοδήγησης ή δημοσιευμένες πηγές δεδομένων που αναφέρονται κατά τη σύνταξη της καταγραφής σας</t>
  </si>
  <si>
    <t>[Κείμενο] Παρακαλούμε αναφέρετε τη πηγή και παρέχετε σύνδεσμο ιστοσελίδας</t>
  </si>
  <si>
    <t>Λογιστική για την προσθήκη / αφαίρεση νερού</t>
  </si>
  <si>
    <t>[Κείμενο] - εάν σας αφορά - περιγράψτε τον τρόπο με τον οποίο η προσθήκη/αφαίρεση νερού έχει υπολογιστεί στην καταγραφή σας</t>
  </si>
  <si>
    <t>Σύνοψη τυχόν σημαντικών εξαιρέσεων στο σύνολο δεδομένων</t>
  </si>
  <si>
    <t>[Κείμενο] Αναφέρετε τυχόν εξαιρέσεις από την καταγραφή</t>
  </si>
  <si>
    <t>Σύνοψη των λόγων εξαίρεσης δεδομένων</t>
  </si>
  <si>
    <t>[Κείμενο] Αναφέρετε τους λόγους για τυχόν εξαιρέσεις από την καταγραφή</t>
  </si>
  <si>
    <t>Σύνοψη αβεβαιοτήτων δεδομένων</t>
  </si>
  <si>
    <t xml:space="preserve">[Κείμενο] Δώστε μια ποιοτική περιγραφή ή/και ποσοτική αξιολόγηση της αβεβαιότητας σχετικά με τα αποτελέσματα της καταγραφής του πλεονάσματος και των αποβλήτων τροφίμων </t>
  </si>
  <si>
    <t>Αυτή η καταγραφή δεδομένων έχει ελεγχθεί επίσημα, έχει ελεγχθεί από τρίτο μέρος ή έχει υποβληθεί σε εσωτερικές διαδικασίες ελέγχου δεδομένων (προαιρετικό);</t>
  </si>
  <si>
    <t>Αναφέρετε τη δέσμευση / δήλωση διασφάλισης που έχετε αναλάβει</t>
  </si>
  <si>
    <t>[Κείμενο] [Εάν σας αφορά, παρέχετε τη δήλωση διασφάλισης]</t>
  </si>
  <si>
    <t>Επιβεβαιώστε ότι αυτή η αναφορά βασίζεται στις αρχές της συνάφειας, της πληρότητας, της συνέπειας, της διαφάνειας και της ακρίβειας;</t>
  </si>
  <si>
    <t>Φόρμα αναφοράς αποβλήτων τροφίμων</t>
  </si>
  <si>
    <t xml:space="preserve">Όνομα Επιχείρησης:  </t>
  </si>
  <si>
    <t xml:space="preserve">Όνομα του ατόμου που συμπληρώνει και υποβάλλει την αναφορά:   </t>
  </si>
  <si>
    <r>
      <rPr>
        <b/>
        <sz val="10"/>
        <color rgb="FF343433"/>
        <rFont val="Calibri"/>
      </rPr>
      <t>Ημερομηνία συμπλήρωσης:</t>
    </r>
    <r>
      <rPr>
        <sz val="10"/>
        <color rgb="FF343433"/>
        <rFont val="Calibri"/>
      </rPr>
      <t xml:space="preserve">  </t>
    </r>
  </si>
  <si>
    <t>Περίληψη</t>
  </si>
  <si>
    <r>
      <rPr>
        <b/>
        <sz val="10"/>
        <color rgb="FF000000"/>
        <rFont val="Calibri"/>
      </rPr>
      <t>Περίοδος αναφοράς (ημερομηνία έναρξης):</t>
    </r>
    <r>
      <rPr>
        <sz val="10"/>
        <color rgb="FF000000"/>
        <rFont val="Calibri"/>
      </rPr>
      <t xml:space="preserve">  </t>
    </r>
  </si>
  <si>
    <t xml:space="preserve">Περίοδος αναφοράς (ημερομηνία λήξης):  </t>
  </si>
  <si>
    <r>
      <rPr>
        <b/>
        <sz val="10"/>
        <color rgb="FF000000"/>
        <rFont val="Calibri"/>
      </rPr>
      <t>Συνολική ποσότητα Αποβλήτων Τροφίμων σε τόνους:</t>
    </r>
    <r>
      <rPr>
        <sz val="10"/>
        <color rgb="FF000000"/>
        <rFont val="Calibri"/>
      </rPr>
      <t xml:space="preserve">  </t>
    </r>
  </si>
  <si>
    <r>
      <rPr>
        <b/>
        <sz val="10"/>
        <color rgb="FF000000"/>
        <rFont val="Calibri"/>
      </rPr>
      <t>Απόβλητα τροφίμων ως ποσοστό των τροφίμων που διακινούνται*:</t>
    </r>
    <r>
      <rPr>
        <sz val="10"/>
        <color rgb="FF000000"/>
        <rFont val="Calibri"/>
      </rPr>
      <t xml:space="preserve"> </t>
    </r>
  </si>
  <si>
    <r>
      <rPr>
        <b/>
        <sz val="10"/>
        <color rgb="FF000000"/>
        <rFont val="Calibri"/>
      </rPr>
      <t>(Προαιρετικό)</t>
    </r>
    <r>
      <rPr>
        <sz val="10"/>
        <color rgb="FF000000"/>
        <rFont val="Calibri"/>
      </rPr>
      <t xml:space="preserve"> Ποσοστό μη βρώσιμων μερών που περιλαμβάνονται στη συνολική ποσότητα αποβλητων τροφίμων:</t>
    </r>
  </si>
  <si>
    <t>* Πρέπει να είναι σε τόνους - Συνολικά Απόβλητα Τροφίμων ÷ (Συνολικά προϊόντα που διακινούνται στην αγορά + Απόβλητα Τροφίμων + Άλλοι Προορισμοί)</t>
  </si>
  <si>
    <t>Εάν οι τόνοι τροφίμων δεν μπορούν να μετρηθούν, δώστε μια εναλλακτική μέτρηση, όπως % κατά τιμή, και εξηγήστε τη μέθοδο που χρησιμοποιήθηκε.</t>
  </si>
  <si>
    <t>Προορισμοί των Αποβλήτων Τροφίμων (τόνοι ή %):</t>
  </si>
  <si>
    <t>Μονάδα</t>
  </si>
  <si>
    <t>Άλλο (συμπεριλαμβανομένης της παραγωγής προϊόντων βιοκαυσίμων π.χ. βιοντίζελ, πέλλετ)</t>
  </si>
  <si>
    <t>Άγνωστο (εάν οι προορισμοί είναι γνωστοί αλλά όχι οι ποσότητες σε κάθε προορισμό)</t>
  </si>
  <si>
    <t>Άλλοι προορισμοί (τόννοι):</t>
  </si>
  <si>
    <t>Notes</t>
  </si>
  <si>
    <t>Αναδιανομή για ανθρώπινη κατανάλωση*</t>
  </si>
  <si>
    <t xml:space="preserve">* Είναι σημαντικό εδώ να συμπεριλάβουμε ΜΟΝΟ τρόφιμα που θα είχαν γίνει απόβλητα εάν δεν είχαν αναδιανεμηθεί. Τα τρόφιμα που παράγονται ή παρέχονται ρητά για δωρεά θα πρέπει να αποκλείονται. </t>
  </si>
  <si>
    <t>Στη τελική αναφορά μπορείτε να εισάγετε το διάγραμμα πεδίου εφαρμογής της καταγραφής σας, όπως στο φύλλο "Πεδίο Εφαρμογής" στο παρόν αρχείο.</t>
  </si>
  <si>
    <t>Κατηγορία τροφίμων</t>
  </si>
  <si>
    <t>Γεωγραφικά στοιχεία της καταγραφής (χώρα)</t>
  </si>
  <si>
    <t>Γεωγραφικά στοιχεία της καταγραφής (ήπειρος)</t>
  </si>
  <si>
    <t>Στάδιο κύκλου ζωής  (business operations included):</t>
  </si>
  <si>
    <t>Συνολικός αριθμός τοποθεσιών / εγκαταστάσεων που διαχειρίζεται η επιχείρηση  στη γεωγραφική περιοχή αυτής της αναφοράς</t>
  </si>
  <si>
    <t>Αριθμός τοποθεσιών / εγκαταστάσεων οι οποίες συμπεριλαμβανονται σε αυτή την αναφορά (σε περίπτωση που δεν συμπεριλαμβάνονται το σύνολο των τοποθεσιών / εγκαταστάσεων της επιχείρησης)</t>
  </si>
  <si>
    <t>Λογιστική για την προσθήκη / αφαίρεση νερού:</t>
  </si>
  <si>
    <t>Δειγματοληψία και αναγωγή δεδομένων ή άλλα μέσα πλήρωσης κενών:</t>
  </si>
  <si>
    <t>Σύνοψη τυχόν σημαντικών εξαιρέσεων στο σύνολο δεδομένων:</t>
  </si>
  <si>
    <t>Σύνοψη των λόγων εξαίρεσης δεδομένων:</t>
  </si>
  <si>
    <t>Σύνοψη αβεβαιοτήτων δεδομένων:</t>
  </si>
  <si>
    <t xml:space="preserve">Βασικά σημεία δημιουργίας αποβλήτων τροφίμων - hotspots </t>
  </si>
  <si>
    <t>Στόχοι μείωσης αποβλήτων τροφίμων της επιχείρησης</t>
  </si>
  <si>
    <t xml:space="preserve">Έτος αναφοράς </t>
  </si>
  <si>
    <t>Έτος στόχος</t>
  </si>
  <si>
    <t>Στόχος μέιωσεις των ΑΤ στο έτος στόχο</t>
  </si>
  <si>
    <t>Πρόοδος μέχρι σήμερα όσον αφορά τη μείωση των αποβλήτων τροφίμων και παράγοντες που επηρεάζουν σημαντικά τα αποτελέσματα</t>
  </si>
  <si>
    <t>Δράσεις συνεργασίας με εταίρους της εφοδιαστικής αλυσίδας για τη μείωση των αποβλήτων τροφίμων;</t>
  </si>
  <si>
    <t>Δράσεις υποστήριξης των καταναλωτών για τη μείωση των αποβλήτων τροφίμων τους</t>
  </si>
  <si>
    <t>Πώς να επεξεργαστείτε τα γραφικά</t>
  </si>
  <si>
    <t>Food Waste</t>
  </si>
  <si>
    <t>Inventory</t>
  </si>
  <si>
    <t>Exclusions</t>
  </si>
  <si>
    <t>Boundary</t>
  </si>
  <si>
    <t>Destinations</t>
  </si>
  <si>
    <t>Entity</t>
  </si>
  <si>
    <t>Source</t>
  </si>
  <si>
    <t>Food Loss Data (Total food waste)</t>
  </si>
  <si>
    <t>Food Data (i.e. Contextual data: e.g. amount of food that goes on the market)</t>
  </si>
  <si>
    <t>Location</t>
  </si>
  <si>
    <t>Creation Date</t>
  </si>
  <si>
    <t>Report Date Start</t>
  </si>
  <si>
    <t>Report Date End</t>
  </si>
  <si>
    <t>Aggregation Time Scale</t>
  </si>
  <si>
    <t>Link</t>
  </si>
  <si>
    <t>Name</t>
  </si>
  <si>
    <t>Contact</t>
  </si>
  <si>
    <t>Email</t>
  </si>
  <si>
    <t>Number</t>
  </si>
  <si>
    <t>Total Weight</t>
  </si>
  <si>
    <t>Food Weight</t>
  </si>
  <si>
    <t>Inedible Weight</t>
  </si>
  <si>
    <t>Weight Measure</t>
  </si>
  <si>
    <t>Value</t>
  </si>
  <si>
    <t>Currency</t>
  </si>
  <si>
    <t>Covers</t>
  </si>
  <si>
    <t>Turnover</t>
  </si>
  <si>
    <t>Food Category System</t>
  </si>
  <si>
    <t>Food Category</t>
  </si>
  <si>
    <t>Food Description</t>
  </si>
  <si>
    <t>Lifecycle Stage</t>
  </si>
  <si>
    <t>Continent</t>
  </si>
  <si>
    <t>Country</t>
  </si>
  <si>
    <t>Region</t>
  </si>
  <si>
    <t>City</t>
  </si>
  <si>
    <t>Organisation</t>
  </si>
  <si>
    <t>Destination Name</t>
  </si>
  <si>
    <t>Scope</t>
  </si>
  <si>
    <t>Weight</t>
  </si>
  <si>
    <t>Valorized</t>
  </si>
  <si>
    <t>Valorized Weight</t>
  </si>
  <si>
    <t>Non Valorized Weight</t>
  </si>
  <si>
    <t>Energy Recovered</t>
  </si>
  <si>
    <t>Solid Material Recovered</t>
  </si>
  <si>
    <t>Liquid Recovered</t>
  </si>
  <si>
    <t>GSFA Code</t>
  </si>
  <si>
    <t>Food Only</t>
  </si>
  <si>
    <t>Inedible Only</t>
  </si>
  <si>
    <t>Packaging</t>
  </si>
  <si>
    <t>Preharvest Losses</t>
  </si>
  <si>
    <t>Flw as Generated</t>
  </si>
  <si>
    <t>(Optional) Notes</t>
  </si>
  <si>
    <t>#</t>
  </si>
  <si>
    <t>date</t>
  </si>
  <si>
    <t>report date start</t>
  </si>
  <si>
    <t>report date end</t>
  </si>
  <si>
    <t>e.g. ANNUAL</t>
  </si>
  <si>
    <t>url link</t>
  </si>
  <si>
    <t>entity name</t>
  </si>
  <si>
    <t>contact name</t>
  </si>
  <si>
    <t>email</t>
  </si>
  <si>
    <t>Tel. number</t>
  </si>
  <si>
    <t>number</t>
  </si>
  <si>
    <t>Weight/ or % value</t>
  </si>
  <si>
    <t>Weight/ or % measure</t>
  </si>
  <si>
    <t>e.g. TONNES</t>
  </si>
  <si>
    <t>Financial</t>
  </si>
  <si>
    <t>USD/%</t>
  </si>
  <si>
    <t>USD</t>
  </si>
  <si>
    <t>covers</t>
  </si>
  <si>
    <t>turnover</t>
  </si>
  <si>
    <t>e.g. GFSA</t>
  </si>
  <si>
    <t>e.g. Maize</t>
  </si>
  <si>
    <t>manufacture</t>
  </si>
  <si>
    <t>California</t>
  </si>
  <si>
    <t>entire company</t>
  </si>
  <si>
    <t>e.g. animal feed</t>
  </si>
  <si>
    <t>Manually input</t>
  </si>
  <si>
    <t>ANNUAL</t>
  </si>
  <si>
    <t>TONNES</t>
  </si>
  <si>
    <t xml:space="preserve">Anaerobic digestion / codigestion </t>
  </si>
  <si>
    <t/>
  </si>
  <si>
    <t>Manual field based on other information</t>
  </si>
  <si>
    <t>Composting / aerobic processes</t>
  </si>
  <si>
    <t>Incineration / controlled combustion [includes cat. 1  rendering for meat sector]</t>
  </si>
  <si>
    <t>Land application</t>
  </si>
  <si>
    <t>Landfill</t>
  </si>
  <si>
    <t>Sewer / wastewater treatment</t>
  </si>
  <si>
    <t>Not harvested / ploughed in</t>
  </si>
  <si>
    <t>Other (including the production of biofuel products e.g. biodiesel, fuel pellets )</t>
  </si>
  <si>
    <t xml:space="preserve">Refuse/discards/litter, (including dumping, or unmanaged disposal) </t>
  </si>
  <si>
    <t>Waste - destination not known</t>
  </si>
  <si>
    <t>Redistribution for human consumption</t>
  </si>
  <si>
    <t>Animal feed</t>
  </si>
  <si>
    <t>Bio-based materials / biochemical processing</t>
  </si>
  <si>
    <t>Other - not known</t>
  </si>
  <si>
    <t>signatory</t>
  </si>
  <si>
    <t>sigtype</t>
  </si>
  <si>
    <t>completed</t>
  </si>
  <si>
    <t>inventory.Start</t>
  </si>
  <si>
    <t>inventory.End</t>
  </si>
  <si>
    <t>context.material.type</t>
  </si>
  <si>
    <t>context.sector</t>
  </si>
  <si>
    <t>no.of.sites.covered</t>
  </si>
  <si>
    <t>context.turnover</t>
  </si>
  <si>
    <t>context.lifecycle.stage</t>
  </si>
  <si>
    <t>context.Tonnes</t>
  </si>
  <si>
    <t>food.Waste</t>
  </si>
  <si>
    <t>food.Redistributed</t>
  </si>
  <si>
    <t>food.Animal</t>
  </si>
  <si>
    <t>food.Bio</t>
  </si>
  <si>
    <t>food.Other.Unknown</t>
  </si>
  <si>
    <t>food.Other</t>
  </si>
  <si>
    <t>management.AD</t>
  </si>
  <si>
    <t>management.Compost</t>
  </si>
  <si>
    <t>management.Landspread</t>
  </si>
  <si>
    <t>management.EFW</t>
  </si>
  <si>
    <t>management.Landfill</t>
  </si>
  <si>
    <t>management.Sewer</t>
  </si>
  <si>
    <t>management.NotHarvest</t>
  </si>
  <si>
    <t>management.Other</t>
  </si>
  <si>
    <t>inedible.Parts</t>
  </si>
  <si>
    <t>atlas</t>
  </si>
  <si>
    <t>narrative.FLW.target</t>
  </si>
  <si>
    <t>narrative.FLW.target.baseline.year</t>
  </si>
  <si>
    <t>narrative.FLW.target.target.year</t>
  </si>
  <si>
    <t>narrative.FLW.target.perc.reduction</t>
  </si>
  <si>
    <t>narrative.progress.to.date</t>
  </si>
  <si>
    <t>narrative.FLW.hotspots</t>
  </si>
  <si>
    <t>narrative.FLW.hotspots.text</t>
  </si>
  <si>
    <t>narrative.action.operational.FLW</t>
  </si>
  <si>
    <t>narrative.action.operational.FLW.text</t>
  </si>
  <si>
    <t>narrative.action.partnership</t>
  </si>
  <si>
    <t>narrative.action.partnership.text</t>
  </si>
  <si>
    <t>narrative.action.consumers</t>
  </si>
  <si>
    <t>narrative.action.consumers.text</t>
  </si>
  <si>
    <t>inventory.audited</t>
  </si>
  <si>
    <t xml:space="preserve">Αυτό το αρχείο καταγραφής δεδομένων βασίζεται στο πρότυπο που ετοιμάστηκε απο το WRAP στο Ηνωμένο Βασίλειο και ακολουθεί τις αρχές για "Στόχευση, Μέτρηση και Δράση" για τις απώλειες και τα απόβλητα τροφίμων στηρίζοντας τον στόχο βιώσιμης ανάπτυξης 12.3 των Ηνωμένων Εθνών και συμμορφώνεται με το διεθνές πρότυπο λογιστικής και αναφοράς απωλειών &amp; αποβλήτων τροφίμων (http://flwprotocol.org/). Το αρχείο καταγραφής δεδομένων προορίζεται για κοινή χρήση από επιχειρήσεις παραγωγής τροφίμων για την υποστήριξη διαφόρων πρωτοβουλιών μείωσης αποβλήτων τροφίμων (π.χ. 10x20x30). </t>
  </si>
  <si>
    <r>
      <t>·</t>
    </r>
    <r>
      <rPr>
        <sz val="7"/>
        <color theme="1"/>
        <rFont val="Calibri"/>
      </rPr>
      <t xml:space="preserve">        </t>
    </r>
    <r>
      <rPr>
        <sz val="11"/>
        <color theme="1"/>
        <rFont val="Calibri"/>
      </rPr>
      <t>Στο "Φύλλο καταγραφής δεδομένων", περιγράψτε με σαφήνεια το εύρος των εργασιών που έχετε συμπεριλάβει - όπως εγκαταστάσεις αποθήκευσης, κέντρα διανομής ή αποθήκες - και όσες έχετε εξαιρέσει (π.χ. λόγω έλλειψης δεδομένων επί του παρόντος ή επειδή είναι πολύ μικρές).</t>
    </r>
  </si>
  <si>
    <r>
      <t>·</t>
    </r>
    <r>
      <rPr>
        <i/>
        <sz val="7"/>
        <color rgb="FF222222"/>
        <rFont val="Calibri"/>
      </rPr>
      <t>      </t>
    </r>
    <r>
      <rPr>
        <i/>
        <sz val="11"/>
        <color rgb="FF222222"/>
        <rFont val="Calibri"/>
      </rPr>
      <t xml:space="preserve">Συνιστάται για λειτουργίες πέρα από τον δικό σας λειτουργικό έλεγχο – π.χ. στην εφοδιαστική σας αλυσίδα - να καταγράφονται τα δεδομένα αποβλήτων τροφίμων σε ξεχωριστό "Φύλλο καταγραφής δεδομένων" &amp; "Φόρμα αναφοράς" . </t>
    </r>
  </si>
  <si>
    <r>
      <t>·</t>
    </r>
    <r>
      <rPr>
        <i/>
        <sz val="7"/>
        <color theme="1"/>
        <rFont val="Calibri"/>
      </rPr>
      <t>      </t>
    </r>
    <r>
      <rPr>
        <i/>
        <sz val="11"/>
        <color rgb="FF222222"/>
        <rFont val="Calibri"/>
      </rPr>
      <t>Επίσης συνιστάται για εντελώς διαφορετικές λειτουργίες της επιχείρησής σας – π.χ. λιανική πώληση, μεταποίηση και γεωργικές δραστηριότητες -  να καταγράφονται τα δεδομένα αποβλήτων τροφίμων σε ξεχωριστό "Φύλλο καταγραφής δεδομένων" &amp; "Φόρμα αναφοράς ".</t>
    </r>
  </si>
  <si>
    <r>
      <t>·</t>
    </r>
    <r>
      <rPr>
        <sz val="7"/>
        <color theme="1"/>
        <rFont val="Calibri"/>
      </rPr>
      <t xml:space="preserve">        </t>
    </r>
    <r>
      <rPr>
        <sz val="11"/>
        <color theme="1"/>
        <rFont val="Calibri"/>
      </rPr>
      <t>Οι προορισμοί, στους οποίους καταλήγουν τα απόβλητα τροφίμων και αναφέρονται στο φύλλο καταγραφής δεδομένων (σειρές 36 - 45),είναι κοινώς αποδεκτοί και χρησιμοποιούνται από κυβερνήσεις, WRAP, CGS, 10x20x30, CGF, IGD, Champions 12.3 και την Ευρωπαϊκή Επιτροπή. Σημειώνεται ότι ορισμένοι από αυτούς τους οργανισμούς χρησιμοποιούν τον όρο «απώλειες και απόβλητα τροφίμων», ενώ στο παρόν έγγραφο ανεξάρτητα από το προορισμό χρησιμοποείται ο όρος "απόβλητα τροφίμων".</t>
    </r>
  </si>
  <si>
    <r>
      <t>·</t>
    </r>
    <r>
      <rPr>
        <sz val="7"/>
        <color theme="1"/>
        <rFont val="Calibri"/>
      </rPr>
      <t xml:space="preserve">        </t>
    </r>
    <r>
      <rPr>
        <sz val="11"/>
        <color theme="1"/>
        <rFont val="Calibri"/>
      </rPr>
      <t xml:space="preserve">Ο ορισμός των αποβλήτων τροφίμων που χρησιμοποιείται εδώ </t>
    </r>
    <r>
      <rPr>
        <u/>
        <sz val="11"/>
        <color theme="1"/>
        <rFont val="Calibri"/>
      </rPr>
      <t>δεν περιλαμβάνε</t>
    </r>
    <r>
      <rPr>
        <sz val="11"/>
        <color theme="1"/>
        <rFont val="Calibri"/>
      </rPr>
      <t>ι τα τρόφιμα που προορίζονται για αναδιανομή στον άνθρωπο, ζωοτροφές ή βιοχημική επεξεργασία (σειρές 55 - 59). Ωστόσο, συνιστάται η παρακολούθηση των τροφίμων και σε αυτούς τους προορισμούς. Αξίζει να σημειωθεί ότι στο Ηνωμένο Βασίλειο τα τρόφιμα που αναδιανέμονται προς ανθρώπινη κατανάλωση, ζωοτροφές ή και για μεταποίησή τους σε άλλα προϊόντα αναφέρονται ως «πλεόνασμα τροφίμων».</t>
    </r>
  </si>
  <si>
    <r>
      <t>·</t>
    </r>
    <r>
      <rPr>
        <sz val="7"/>
        <color theme="1"/>
        <rFont val="Calibri"/>
      </rPr>
      <t xml:space="preserve">        </t>
    </r>
    <r>
      <rPr>
        <sz val="11"/>
        <color theme="1"/>
        <rFont val="Calibri"/>
      </rPr>
      <t xml:space="preserve">Ορισμένοι προορισμοί μπορεί να μην είναι σχετικοί με την επιχείρησή σας και επομένως μπορείτε να τους εξαιρέσετε. Ομοίως, εάν η ποσότητα των τροφίμων σε ορισμένους προορισμούς είναι ελάχιστη, μπορείτε να την αποκλείσετε – αναφέροντας τον συγκεκριμένο αποκλεισμό και την αιτία για αυτόν. </t>
    </r>
  </si>
  <si>
    <t>·     Εάν ορισμένοι προορισμοί είναι σχετικοί με την επιχείρησή σας, αλλά δεν περιλαμβάνονται στο παρόν έγγραφο, παρακαλούμε να τους αναφέρετε όπως υποδεικνύεται στο "Φύλλο καταγραφής δεδομένων".</t>
  </si>
  <si>
    <r>
      <t>·</t>
    </r>
    <r>
      <rPr>
        <sz val="7"/>
        <color theme="1"/>
        <rFont val="Calibri"/>
      </rPr>
      <t xml:space="preserve">         </t>
    </r>
    <r>
      <rPr>
        <sz val="11"/>
        <color theme="1"/>
        <rFont val="Calibri"/>
      </rPr>
      <t>Καταχωρίστε</t>
    </r>
    <r>
      <rPr>
        <b/>
        <sz val="11"/>
        <color theme="1"/>
        <rFont val="Calibri"/>
      </rPr>
      <t xml:space="preserve"> το βάρος (σε τόνους) προϊόντος που παρήχθη ή και αγοράστηκε και πωλήθηκε (αναφέρεται ως "διάθεση στην αγορά " [PoM - placed on marker]) κατά την περίοδο αναφοράς στη σειρά 27. Αυτό απαιτείται για τον αυτόματο υπολογισμό του ποσοστού % αποβλήτων τροφίμων στη σειρά 47. </t>
    </r>
    <r>
      <rPr>
        <sz val="11"/>
        <color theme="1"/>
        <rFont val="Calibri"/>
      </rPr>
      <t xml:space="preserve">Εάν αυτό δεν είναι διαθέσιμο, τότε μπορεί να εισαχθεί ένα εναλλακτικό μέτρο στη σειρά 28, αλλά τότε δεν θα υπολογίζεται το ποσοστό αποβλήτων τροφίμων. </t>
    </r>
  </si>
  <si>
    <t xml:space="preserve">Προσδιορίστε την ποσότητα των βρώσιμων και των μη βρώσιμων μερών που αποστέλλονται σε καθέναν από τους προορισμούς που αναφέρονται στο "Φύλλο καταγραφής δεδομένων" [όπου αυτό είναι δυνατό].  </t>
  </si>
  <si>
    <r>
      <rPr>
        <b/>
        <sz val="11"/>
        <color theme="1"/>
        <rFont val="Calibri"/>
      </rPr>
      <t xml:space="preserve">Αναφέρετε τιμές σε τόνους (δηλαδή μετρικούς τόνους)- εκτός εάν ορίζεται διαφορετικά. </t>
    </r>
    <r>
      <rPr>
        <sz val="11"/>
        <color theme="1"/>
        <rFont val="Calibri"/>
      </rPr>
      <t>Για παράδειγμα, στον τομέα επεξεργασίας γαλακτοκομικών προϊόντων συνιστά η υποβολή εκθέσεων τόσο σε τόνους όσο και σε ισοδύναμα λίτρων γάλακτος (για να ληφθούν υπόψη με συνεπή τρόπο οι πολύ αραιές ή πολύ συγκεντρωμένες ροές αποβλήτων)</t>
    </r>
  </si>
  <si>
    <t>Το κελί C46 στο "Φύλλο καταγραφής δεδομένων" θα ποσοτικοποιήσει αυτόματα το σύνολο των αποβλήτων τροίμων σας, αθροίζοντας τις ποσότητες από κάθε έναν από τους προορισμούς των αποβλήτων που αναφέρονται.</t>
  </si>
  <si>
    <t>Εάν έχετε υπολογίσει την ποσότητα/αναλογία μη βρώσιμων μερών, καταγράψτε το όπως υποδεικνύεται στο "Φύλλο καταγραφής δεδομένων" και περιγράψτε την προσέγγισή σας στην ενότητα σημειώσεων.</t>
  </si>
  <si>
    <r>
      <t xml:space="preserve">Το "FLW Standard" επιτρέπει στις επιχειρήσεις να επιλέξουν οποιαδήποτε μέθοδο είναι η καταλληλότερη για τις ανάγκες και τη διαθεσιμότητα των πόρων τους. </t>
    </r>
    <r>
      <rPr>
        <b/>
        <sz val="11"/>
        <color theme="1"/>
        <rFont val="Calibri"/>
      </rPr>
      <t>Συνιστάται όμως η αναφορά της μεθόδου που χρησιμοποιήθηκε.</t>
    </r>
  </si>
  <si>
    <t xml:space="preserve">Εάν προστίθεται νερό (π.χ. για σκοπούς καθαρισμού) ή αφαιρείται (π.χ. εάν χρησιμοποιείται αφυγραντήρας) από τα απόβλητα τροφίμων: συνιστάται να λαμβάνεται υπόψη το βάρος των αποβλήτων πριν από την προσθήκη ή την αφαίρεση του νερού. Στο "Φύλλο καταγραφής δεδομένων" αναφέρετε πώς υπολογίσατε την προσθήκη/αφαίρεση νερού. </t>
  </si>
  <si>
    <t>Σε περίπτωση που δεν χρησιμοποιήσατε απευθείας ζύγιση, περιγράψτε τη μέθοδο και τις παραδοχές που χρησιμοποιήσατε.</t>
  </si>
  <si>
    <t>Αυτή η ενότητα του "Φύλλου καταγραφής δεδομένων" μπορεί να χρησιμοποιηθεί για να περιγράψει:</t>
  </si>
  <si>
    <r>
      <t xml:space="preserve">4.    </t>
    </r>
    <r>
      <rPr>
        <i/>
        <sz val="11"/>
        <color theme="1"/>
        <rFont val="Calibri"/>
      </rPr>
      <t>Ενέργειες που αναλαμβάνετε για να συνεργαστείτε με εταίρους της εφοδιαστικής αλυσίδας τροφίμων για τη μείωση των αποβλήτων τροφίμων.</t>
    </r>
  </si>
  <si>
    <r>
      <t xml:space="preserve">5.     </t>
    </r>
    <r>
      <rPr>
        <i/>
        <sz val="11"/>
        <color theme="1"/>
        <rFont val="Calibri"/>
      </rPr>
      <t>Ενέργειες που αναλαμβάνετε για να υποστηρίξετε τους τελικούς καταναλωτές να μειώσουν τα απόβλητα τροφίμων τους (π.χ. υιοθέτηση γνωστών βέλτιστων πρακτικών για την επισήμανση των ημερομηνιών καταλληλότητας των τροφίμων και συμβουλές αποθήκευσης, βοήθεια στη δοκιμή νέων πρακτικών, ευαισθητοποίηση)</t>
    </r>
  </si>
  <si>
    <t>Δέσμευση διασφάλισης &amp; δήλωση</t>
  </si>
  <si>
    <t>Στόχοι και δράσεις: αφήγηση (βέλτιστες πρακτικές)</t>
  </si>
  <si>
    <t>Μέθοδοι μέτρησης &amp; αβεβαιότητα</t>
  </si>
  <si>
    <t>Οδηγίες για το "Φύλλο καταγραφής δεδομένων"</t>
  </si>
  <si>
    <t>Εάν αναλάβετε τη δέσμευση διασφάλισης δεδομένων, δημιουργήστε μια δήλωση διασφάλισης και συμπεριλάβετε τη στο "Φύλλο καταγραφής δεδομένων" σας.</t>
  </si>
  <si>
    <r>
      <rPr>
        <b/>
        <sz val="11"/>
        <color theme="1"/>
        <rFont val="Calibri"/>
      </rPr>
      <t xml:space="preserve">Η δέσμευση διασφάλισης δεν είναι υποχρεωτική, </t>
    </r>
    <r>
      <rPr>
        <sz val="11"/>
        <color theme="1"/>
        <rFont val="Calibri"/>
      </rPr>
      <t xml:space="preserve">αλλά μπορεί να είναι επωφελής ως έλεγχος συνοχής και για να παρέχει μεγαλύτερη εμπιστοσύνη στην αξιοπιστία των δεδομένων αποβλήτων τροφίμων. </t>
    </r>
  </si>
  <si>
    <r>
      <t xml:space="preserve">Βεβαιωθείτε ότι η αναφορά σας βασίζεται στις αρχές της συνάφειας, πληρότητας, συνέπειας, διαφάνειας και ακρίβειας του </t>
    </r>
    <r>
      <rPr>
        <i/>
        <sz val="11"/>
        <color theme="1"/>
        <rFont val="Calibri"/>
      </rPr>
      <t xml:space="preserve">FLW Standard </t>
    </r>
    <r>
      <rPr>
        <sz val="11"/>
        <color theme="1"/>
        <rFont val="Calibri"/>
      </rPr>
      <t>(δείτε την καρτέλα "Αρχές").</t>
    </r>
  </si>
  <si>
    <t>Εφαρμογή στη γη</t>
  </si>
  <si>
    <t>Αυτό αναφέρεται σε προορισμούς στους οποίους βρώσιμα ή/και μη βρώσιμα μέρη «αξιοποιούνται» με μετατροπή σε βιομηχανικά προϊόντα. Παραδείγματα περιλαμβάνουν τη δημιουργία ινών για υλικά συσκευασίας, τη δημιουργία βιοπλαστικών (π.χ. πολυγαλακτικό οξύ), τη μετατροπή σε πρώτη ύλη για την παραγωγή προϊόντων όπως σαπούνια ή καλλυντικά. Προκειμένου να επιβεβαιωθεί ότι το υλικό που αποστέλλεται σε αυτόν τον προορισμό μπορεί να εξαιρεθεί από τα απόβλητα τροφίμων, οι επιχειρήσεις θα πρέπει να αναλάβουν τη δέουσα επιμέλεια με τον παραλήπτη του υλικού για να διασφαλίσουν ότι η αξιοποίηση σε άλλα βιομηχανικά προϊόντα λαμβάνει χώρα, όπως προβλέπεται (π.χ. παραγωγή εμπορεύσιμων προϊόντων, υλικά συσκευασίας κ.λπ. .) Η παραγωγή προϊόντων βιοκαυσίμων (π.χ. βιοντίζελ, πέλλετ καυσίμου) ως παραγωγή από αυτόν τον προορισμό θα λογίζεται ως απόβλητο τροφίμων.</t>
  </si>
  <si>
    <t>Αποστολή υλικού σε εγκατάσταση που είναι ειδικά σχεδιασμένη για καύση με ελεγχόμενο τρόπο, που μπορεί να περιλαμβάνει κάποια μορφή ανάκτησης ενέργειας.</t>
  </si>
  <si>
    <t>Διασπορά, ψεκασμός, έγχυση ή ενσωμάτωση οργανικού υλικού πάνω ή κάτω από την επιφάνεια του εδάφους για τη βελτίωση της ποιότητας του εδάφους.</t>
  </si>
  <si>
    <t>Τελική διάθεση σε μια περιοχή γης ή σε μια περιοχή εκσκαφής που έχει σχεδιαστεί και κατασκευαστεί ειδικά για να δέχεται απόβλητα.</t>
  </si>
  <si>
    <t>Απόρριψη υγρών αποβλήτων τροφίμων στην αποχέτευση (με ή χωρίς προηγούμενη επεξεργασία), συμπεριλαμβανομένου των ποσοτήτων που καταλήγουν σε εγκατάσταση που έχει σχεδιαστεί για την επεξεργασία λυμάτων.</t>
  </si>
  <si>
    <t>Καλλιέργειες που ήταν έτοιμες για συγκομιδή παραμένουν στο χωράφι ή οργώνονται στο έδαφος.</t>
  </si>
  <si>
    <t>Εκτροπή βρώσιμων και/ή μη βρώσιμων μερών, απευθείας ή μετά από επεξεργασία, προς κατανάλωση ως ζωοτροφή.</t>
  </si>
  <si>
    <t>Αυτό το φύλλο είναι προσαρμογή του "Φύλλου καταγραφής πλεονάσματος και αποβλήτων τροφίμων" που δημιουργήθηκε από το WRAP</t>
  </si>
  <si>
    <t>Επιχειρηματικός τομέας (π.χ. γεωργία, κτηνοτροφία, μεταποίηση):</t>
  </si>
  <si>
    <t>Επιχειρηματικός τομέας (π.χ. γεωργία, κτηνοτροφία, μεταποίηση)</t>
  </si>
  <si>
    <t>Στάδιο κύκλου ζωής π.χ. άμεσες δραστηριότητες (μεταποίηση, αποθήκες). Καθορίστε εάν εξαιρούνται τυχόν λειτουργίες που σας ανήκουν ή ελέγχετε</t>
  </si>
  <si>
    <t>Κομποστοποίηση/ αερόβια διεργασία</t>
  </si>
  <si>
    <t xml:space="preserve">Αποτέφρωση/ ελεγχόμενη καύση </t>
  </si>
  <si>
    <t>Αποχέτευση/ επεξεργασία λυμάτων</t>
  </si>
  <si>
    <r>
      <t xml:space="preserve">Τόνοι αποβλήτων τροφίμων που εκτιμώνται ως </t>
    </r>
    <r>
      <rPr>
        <b/>
        <sz val="11"/>
        <color theme="0"/>
        <rFont val="Calibri"/>
      </rPr>
      <t>μη βρώσιμα μέρη</t>
    </r>
  </si>
  <si>
    <r>
      <t>Τόνοι αποβλήτων τροφίμων που εκτιμώνται ως</t>
    </r>
    <r>
      <rPr>
        <b/>
        <sz val="11"/>
        <color theme="0"/>
        <rFont val="Calibri"/>
      </rPr>
      <t xml:space="preserve"> βρώσιμα μέρη</t>
    </r>
  </si>
  <si>
    <t>Εκτίμηση βρώσιμων και μη βρώσιμων μερών των αποβλήτων τροφίμων (αφήστε κενό αν είναι άγνωστο)</t>
  </si>
  <si>
    <t>Εκτίμηση βρώσιμων και μη βρώσιμων μερών των τροφίμων που καταλήγουν σε άλλους προορισμούς (αφήστε κενό αν είναι άγνωστο)</t>
  </si>
  <si>
    <t>Στόχοι μείωσης των αποβλήτων τροφίμων της επιχείρησης - Αναφέρετε το έτος αναφοράς σας</t>
  </si>
  <si>
    <t>Στόχοι μείωσης των αποβλήτων τροφίμων της επιχείρησης - Αναφέρετε το έτος στόχο σας</t>
  </si>
  <si>
    <t>Στόχοι μείωσης των αποβλήτων τροφίμων της επιχείρησης - Αναφέρετε το ποσοστό στόχου μείωσης</t>
  </si>
  <si>
    <t>Γνωρίζετε τα βασικά σημεία δημιουργίας των αποβλήτων σας (hotspot); (π.χ. γνωρίζετε την κατανομή των αποβλήτων ανά κατηγορία προϊόντος)</t>
  </si>
  <si>
    <t>Λαμβάνετε μέτρα για τη μείωση των αποβλήτων τροφίμων κατά τη λειτουργία της επιχείρησής σας;</t>
  </si>
  <si>
    <t>Πρόσθετα σχόλια/ σημειώσεις</t>
  </si>
  <si>
    <t>Δήλωση διασφάλισης:</t>
  </si>
  <si>
    <t>Στόχοι και δράσεις: αφήγηση</t>
  </si>
  <si>
    <t>Δράσεις για τη μείωση αποβλήτων τροφίμων κατά τη λειτουργία της επιχείρησής σας</t>
  </si>
  <si>
    <r>
      <rPr>
        <b/>
        <sz val="16"/>
        <color rgb="FF92D050"/>
        <rFont val="Calibri"/>
        <family val="2"/>
      </rPr>
      <t>Πεδίο εφαρμογής της καταγραφής μέτρησης των αποβλήτων τροφίμων</t>
    </r>
    <r>
      <rPr>
        <b/>
        <sz val="16"/>
        <color rgb="FF479FDF"/>
        <rFont val="Calibri"/>
      </rPr>
      <t xml:space="preserve"> </t>
    </r>
    <r>
      <rPr>
        <b/>
        <sz val="16"/>
        <color rgb="FFFFFF00"/>
        <rFont val="Calibri"/>
      </rPr>
      <t>– φόρμα, την οποία μπορείτε να προσαρμόσετε</t>
    </r>
  </si>
  <si>
    <r>
      <t xml:space="preserve">Συστατικά που σχετίζονται με ένα τρόφιμο που δεν θα προοριζόταν ποτέ να καταναλωθούν από τον άνθρωπο – όπως κοχύλια, οστά, κουκούτσια. </t>
    </r>
    <r>
      <rPr>
        <b/>
        <sz val="12"/>
        <color theme="1"/>
        <rFont val="Calibri"/>
        <family val="2"/>
      </rPr>
      <t xml:space="preserve">Τα «μη βρώσιμα μέρη» </t>
    </r>
    <r>
      <rPr>
        <b/>
        <u/>
        <sz val="12"/>
        <color theme="1"/>
        <rFont val="Calibri"/>
        <family val="2"/>
      </rPr>
      <t>δεν περιλαμβάνουν</t>
    </r>
    <r>
      <rPr>
        <b/>
        <sz val="12"/>
        <color theme="1"/>
        <rFont val="Calibri"/>
        <family val="2"/>
      </rPr>
      <t xml:space="preserve"> συσκευασίες ή τρόφιμα που θα μπορούσαν να έχουν καταναλωθεί κάποτε αλλά έχουν χαλάσει ή έχει περάσει η ημερομηνία λήξης τους.</t>
    </r>
  </si>
  <si>
    <r>
      <t>Ο όρος "απόβλητα τροφίμων" όπως χρησιμοποιείται σε αυτό το αρχείο συμπεριλαμβάνει τα βρώσιμα και τα μη βρώσιμα μέρη των τροφίμων και καταλήγουν σε όλους του προορισμούς</t>
    </r>
    <r>
      <rPr>
        <u/>
        <sz val="12"/>
        <color theme="1"/>
        <rFont val="Calibri"/>
        <family val="2"/>
      </rPr>
      <t xml:space="preserve"> εκτός από τ</t>
    </r>
    <r>
      <rPr>
        <sz val="12"/>
        <color theme="1"/>
        <rFont val="Calibri"/>
        <family val="2"/>
      </rPr>
      <t>ρόφιμα τα οποία καταλήγουν σε:
• Αναδιανομή προς ανθρώπινη κατανάλωση
• Χρήση ως ζωοτροφή 
• Χρήση ως πρώτη ύλη για βιολογικής / βιοχημικής επεξεργασίας για τη δημιουργία νέων προϊόντων 
Αυτοί αναφέρονται συλλογικά ως «άλλοι προορισμοί» στο παρόν έγγραφο και στην Ευρώπη αναφέρονται ως «πλεόνασμα τροφίμων».</t>
    </r>
  </si>
  <si>
    <r>
      <t xml:space="preserve">Τόνοι τροφίμων που εκτιμώνται ως </t>
    </r>
    <r>
      <rPr>
        <b/>
        <sz val="11"/>
        <color theme="0"/>
        <rFont val="Calibri"/>
        <family val="2"/>
      </rPr>
      <t>μη βρώσιμα μέρη</t>
    </r>
  </si>
  <si>
    <r>
      <t>Τόνοι τροφίμων που εκτιμώνται ως</t>
    </r>
    <r>
      <rPr>
        <b/>
        <sz val="11"/>
        <color theme="0"/>
        <rFont val="Calibri"/>
        <family val="2"/>
      </rPr>
      <t xml:space="preserve"> βρώσιμα μέρη</t>
    </r>
  </si>
  <si>
    <r>
      <t xml:space="preserve">Έχετε θέσει στόχο μείωσης των αποβλήτων τροφίμων στην επιχείρησή σας; 
</t>
    </r>
    <r>
      <rPr>
        <i/>
        <sz val="11"/>
        <color theme="0"/>
        <rFont val="Calibri"/>
        <family val="2"/>
      </rPr>
      <t>Σημείωση: Βλέπε καρτέλα "Ορισμοί" για τον όρο απόβλητα τροφίμων.</t>
    </r>
  </si>
  <si>
    <t xml:space="preserve">Οι πληροφορίες που εισάγονται σε αυτό το φύλλο θα συμπληρώσουν αυτόματα το φύλλο "Φόρμα αναφοράς", την οποία μπορείτε να χρησιμοποιήσετε για την επίσημη παρουσίαση των αποτελεσμάτων της καταγραφής σας.
</t>
  </si>
  <si>
    <t>Σημείωση: Αυτά τα κελιά συμπληρώνονται αυτόματα.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</si>
</sst>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_([$€-2]\ * #,##0.00_);_([$€-2]\ * \(#,##0.00\);_([$€-2]\ * &quot;-&quot;??_);_(@_)"/>
    <numFmt numFmtId="166" formatCode="_-* #,##0.00_-;\-* #,##0.00_-;_-* &quot;-&quot;??_-;_-@"/>
    <numFmt numFmtId="167" formatCode="0.0%"/>
  </numFmts>
  <fonts count="85" x14ac:knownFonts="1">
    <font>
      <sz val="11"/>
      <color theme="1"/>
      <name val="Calibri"/>
      <scheme val="minor"/>
    </font>
    <font>
      <sz val="11"/>
      <color theme="1"/>
      <name val="Calibri"/>
      <scheme val="minor"/>
    </font>
    <font>
      <sz val="11"/>
      <color theme="1"/>
      <name val="Calibri"/>
    </font>
    <font>
      <sz val="10"/>
      <color theme="1"/>
      <name val="Calibri"/>
    </font>
    <font>
      <sz val="11"/>
      <color rgb="FF974806"/>
      <name val="Calibri"/>
    </font>
    <font>
      <b/>
      <sz val="18"/>
      <color rgb="FF974806"/>
      <name val="Calibri"/>
    </font>
    <font>
      <sz val="11"/>
      <name val="Calibri"/>
    </font>
    <font>
      <b/>
      <sz val="18"/>
      <color rgb="FFC00000"/>
      <name val="Calibri"/>
    </font>
    <font>
      <b/>
      <sz val="14"/>
      <color rgb="FF974806"/>
      <name val="Calibri"/>
    </font>
    <font>
      <i/>
      <sz val="11"/>
      <color theme="1"/>
      <name val="Calibri"/>
    </font>
    <font>
      <b/>
      <sz val="12"/>
      <color rgb="FF974806"/>
      <name val="Calibri"/>
    </font>
    <font>
      <b/>
      <sz val="16"/>
      <color rgb="FF974806"/>
      <name val="Calibri"/>
    </font>
    <font>
      <b/>
      <i/>
      <sz val="12"/>
      <color rgb="FF76923C"/>
      <name val="Calibri"/>
    </font>
    <font>
      <b/>
      <sz val="14"/>
      <color rgb="FF4472C4"/>
      <name val="Calibri"/>
    </font>
    <font>
      <b/>
      <u/>
      <sz val="12"/>
      <color rgb="FF974806"/>
      <name val="Calibri"/>
    </font>
    <font>
      <b/>
      <sz val="11"/>
      <color theme="1"/>
      <name val="Calibri"/>
    </font>
    <font>
      <b/>
      <u/>
      <sz val="12"/>
      <color rgb="FF974806"/>
      <name val="Calibri"/>
    </font>
    <font>
      <b/>
      <sz val="10"/>
      <color theme="1"/>
      <name val="Calibri"/>
    </font>
    <font>
      <b/>
      <i/>
      <sz val="11"/>
      <color rgb="FF000000"/>
      <name val="Calibri"/>
    </font>
    <font>
      <b/>
      <sz val="11"/>
      <color theme="0"/>
      <name val="Calibri"/>
    </font>
    <font>
      <sz val="10"/>
      <color rgb="FF000000"/>
      <name val="Calibri"/>
    </font>
    <font>
      <sz val="10"/>
      <color rgb="FFFF0000"/>
      <name val="Calibri"/>
    </font>
    <font>
      <sz val="8"/>
      <color theme="1"/>
      <name val="Calibri"/>
    </font>
    <font>
      <b/>
      <sz val="10"/>
      <color theme="1"/>
      <name val="Arial"/>
    </font>
    <font>
      <sz val="10"/>
      <color theme="1"/>
      <name val="Arial"/>
    </font>
    <font>
      <b/>
      <sz val="18"/>
      <color rgb="FFE36C09"/>
      <name val="Calibri"/>
    </font>
    <font>
      <b/>
      <sz val="10"/>
      <color theme="7"/>
      <name val="Calibri"/>
    </font>
    <font>
      <u/>
      <sz val="10"/>
      <color rgb="FF000000"/>
      <name val="Calibri"/>
    </font>
    <font>
      <b/>
      <sz val="11"/>
      <color rgb="FF76923C"/>
      <name val="Calibri"/>
    </font>
    <font>
      <b/>
      <sz val="11"/>
      <color rgb="FF002554"/>
      <name val="Calibri"/>
    </font>
    <font>
      <b/>
      <sz val="11"/>
      <color rgb="FFC00000"/>
      <name val="Calibri"/>
    </font>
    <font>
      <b/>
      <sz val="11"/>
      <color rgb="FF974806"/>
      <name val="Calibri"/>
    </font>
    <font>
      <b/>
      <sz val="11"/>
      <color rgb="FF4F9FDF"/>
      <name val="Calibri"/>
    </font>
    <font>
      <i/>
      <sz val="11"/>
      <color rgb="FF7F7F7F"/>
      <name val="Calibri"/>
    </font>
    <font>
      <sz val="11"/>
      <color rgb="FF4F9FDF"/>
      <name val="Calibri"/>
    </font>
    <font>
      <sz val="11"/>
      <color theme="0"/>
      <name val="Calibri"/>
    </font>
    <font>
      <sz val="11"/>
      <color rgb="FF0C0C0C"/>
      <name val="Calibri"/>
    </font>
    <font>
      <sz val="11"/>
      <color rgb="FFFF0000"/>
      <name val="Calibri"/>
    </font>
    <font>
      <b/>
      <i/>
      <sz val="11"/>
      <color theme="0"/>
      <name val="Calibri"/>
    </font>
    <font>
      <i/>
      <sz val="11"/>
      <color rgb="FF76923C"/>
      <name val="Calibri"/>
    </font>
    <font>
      <b/>
      <sz val="11"/>
      <color theme="6"/>
      <name val="Calibri"/>
    </font>
    <font>
      <u/>
      <sz val="11"/>
      <color theme="10"/>
      <name val="Calibri"/>
    </font>
    <font>
      <b/>
      <i/>
      <sz val="10"/>
      <color rgb="FFFF0000"/>
      <name val="Calibri"/>
    </font>
    <font>
      <b/>
      <sz val="10"/>
      <color rgb="FF489FDF"/>
      <name val="Calibri"/>
    </font>
    <font>
      <b/>
      <sz val="10"/>
      <color rgb="FF000000"/>
      <name val="Calibri"/>
    </font>
    <font>
      <b/>
      <sz val="10"/>
      <color rgb="FF343433"/>
      <name val="Calibri"/>
    </font>
    <font>
      <sz val="10"/>
      <color rgb="FF262626"/>
      <name val="Calibri"/>
    </font>
    <font>
      <i/>
      <sz val="10"/>
      <color rgb="FF000000"/>
      <name val="Calibri"/>
    </font>
    <font>
      <b/>
      <sz val="10"/>
      <color rgb="FF974806"/>
      <name val="Calibri"/>
    </font>
    <font>
      <i/>
      <sz val="10"/>
      <color theme="1"/>
      <name val="Calibri"/>
    </font>
    <font>
      <sz val="10"/>
      <color rgb="FFA6A6A6"/>
      <name val="Calibri"/>
    </font>
    <font>
      <b/>
      <sz val="16"/>
      <color rgb="FF479FDF"/>
      <name val="Calibri"/>
    </font>
    <font>
      <b/>
      <sz val="16"/>
      <color rgb="FFFFFF00"/>
      <name val="Calibri"/>
    </font>
    <font>
      <b/>
      <sz val="11"/>
      <color rgb="FF000000"/>
      <name val="Calibri"/>
    </font>
    <font>
      <sz val="11"/>
      <color rgb="FF000000"/>
      <name val="Calibri"/>
    </font>
    <font>
      <sz val="11"/>
      <color rgb="FF31859B"/>
      <name val="Calibri"/>
    </font>
    <font>
      <sz val="11"/>
      <color rgb="FF006100"/>
      <name val="Calibri"/>
    </font>
    <font>
      <i/>
      <sz val="11"/>
      <color rgb="FFFF0000"/>
      <name val="Calibri"/>
    </font>
    <font>
      <sz val="7"/>
      <color theme="1"/>
      <name val="Calibri"/>
    </font>
    <font>
      <sz val="12"/>
      <color theme="1"/>
      <name val="Calibri"/>
    </font>
    <font>
      <b/>
      <sz val="11"/>
      <color rgb="FFFF0000"/>
      <name val="Calibri"/>
    </font>
    <font>
      <b/>
      <sz val="11"/>
      <color rgb="FF222222"/>
      <name val="Calibri"/>
    </font>
    <font>
      <i/>
      <sz val="7"/>
      <color rgb="FF222222"/>
      <name val="Calibri"/>
    </font>
    <font>
      <i/>
      <sz val="11"/>
      <color rgb="FF222222"/>
      <name val="Calibri"/>
    </font>
    <font>
      <i/>
      <sz val="7"/>
      <color theme="1"/>
      <name val="Calibri"/>
    </font>
    <font>
      <u/>
      <sz val="11"/>
      <color theme="1"/>
      <name val="Calibri"/>
    </font>
    <font>
      <b/>
      <sz val="10"/>
      <color rgb="FFFF0000"/>
      <name val="Calibri"/>
    </font>
    <font>
      <b/>
      <sz val="11"/>
      <color rgb="FFFFFF00"/>
      <name val="Calibri"/>
    </font>
    <font>
      <b/>
      <sz val="11"/>
      <color rgb="FFFFFFFF"/>
      <name val="Calibri"/>
    </font>
    <font>
      <b/>
      <i/>
      <sz val="11"/>
      <color theme="1"/>
      <name val="Calibri"/>
    </font>
    <font>
      <sz val="10"/>
      <color rgb="FF343433"/>
      <name val="Calibri"/>
    </font>
    <font>
      <sz val="11"/>
      <color theme="1"/>
      <name val="Calibri"/>
      <family val="2"/>
    </font>
    <font>
      <b/>
      <sz val="16"/>
      <color rgb="FF479FDF"/>
      <name val="Calibri"/>
      <family val="2"/>
    </font>
    <font>
      <b/>
      <sz val="16"/>
      <color rgb="FF92D050"/>
      <name val="Calibri"/>
      <family val="2"/>
    </font>
    <font>
      <b/>
      <sz val="11"/>
      <color theme="1"/>
      <name val="Calibri"/>
      <family val="2"/>
    </font>
    <font>
      <b/>
      <sz val="12"/>
      <color theme="1"/>
      <name val="Calibri"/>
      <family val="2"/>
    </font>
    <font>
      <sz val="12"/>
      <color theme="1"/>
      <name val="Calibri"/>
      <family val="2"/>
    </font>
    <font>
      <b/>
      <u/>
      <sz val="12"/>
      <color theme="1"/>
      <name val="Calibri"/>
      <family val="2"/>
    </font>
    <font>
      <sz val="12"/>
      <name val="Calibri"/>
      <family val="2"/>
    </font>
    <font>
      <u/>
      <sz val="12"/>
      <color theme="1"/>
      <name val="Calibri"/>
      <family val="2"/>
    </font>
    <font>
      <sz val="11"/>
      <color theme="0"/>
      <name val="Calibri"/>
      <family val="2"/>
    </font>
    <font>
      <b/>
      <sz val="11"/>
      <color theme="0"/>
      <name val="Calibri"/>
      <family val="2"/>
    </font>
    <font>
      <i/>
      <sz val="11"/>
      <color theme="1"/>
      <name val="Calibri"/>
      <family val="2"/>
    </font>
    <font>
      <i/>
      <sz val="11"/>
      <color theme="0"/>
      <name val="Calibri"/>
      <family val="2"/>
    </font>
    <font>
      <b/>
      <sz val="11"/>
      <color rgb="FF002554"/>
      <name val="Calibri"/>
      <family val="2"/>
    </font>
  </fonts>
  <fills count="19">
    <fill>
      <patternFill patternType="none"/>
    </fill>
    <fill>
      <patternFill patternType="gray125"/>
    </fill>
    <fill>
      <patternFill patternType="solid">
        <fgColor theme="0"/>
        <bgColor theme="0"/>
      </patternFill>
    </fill>
    <fill>
      <patternFill patternType="solid">
        <fgColor rgb="FF974806"/>
        <bgColor rgb="FF974806"/>
      </patternFill>
    </fill>
    <fill>
      <patternFill patternType="solid">
        <fgColor rgb="FFFABF8F"/>
        <bgColor rgb="FFFABF8F"/>
      </patternFill>
    </fill>
    <fill>
      <patternFill patternType="solid">
        <fgColor rgb="FFFDE9D9"/>
        <bgColor rgb="FFFDE9D9"/>
      </patternFill>
    </fill>
    <fill>
      <patternFill patternType="solid">
        <fgColor rgb="FFFFFF00"/>
        <bgColor rgb="FFFFFF00"/>
      </patternFill>
    </fill>
    <fill>
      <patternFill patternType="solid">
        <fgColor rgb="FFDDDDDD"/>
        <bgColor rgb="FFDDDDDD"/>
      </patternFill>
    </fill>
    <fill>
      <patternFill patternType="solid">
        <fgColor rgb="FFD8D8D8"/>
        <bgColor rgb="FFD8D8D8"/>
      </patternFill>
    </fill>
    <fill>
      <patternFill patternType="solid">
        <fgColor rgb="FFDAEEF3"/>
        <bgColor rgb="FFDAEEF3"/>
      </patternFill>
    </fill>
    <fill>
      <patternFill patternType="solid">
        <fgColor theme="7"/>
        <bgColor theme="7"/>
      </patternFill>
    </fill>
    <fill>
      <patternFill patternType="solid">
        <fgColor rgb="FFC6EFCE"/>
        <bgColor rgb="FFC6EFCE"/>
      </patternFill>
    </fill>
    <fill>
      <patternFill patternType="solid">
        <fgColor rgb="FFFFFFCC"/>
        <bgColor rgb="FFFFFFCC"/>
      </patternFill>
    </fill>
    <fill>
      <patternFill patternType="solid">
        <fgColor rgb="FFEEECE1"/>
        <bgColor rgb="FFEEECE1"/>
      </patternFill>
    </fill>
    <fill>
      <patternFill patternType="solid">
        <fgColor theme="6"/>
        <bgColor theme="6"/>
      </patternFill>
    </fill>
    <fill>
      <patternFill patternType="solid">
        <fgColor rgb="FFFFEEB9"/>
        <bgColor rgb="FFFFEEB9"/>
      </patternFill>
    </fill>
    <fill>
      <patternFill patternType="solid">
        <fgColor rgb="FFE36C09"/>
        <bgColor rgb="FFE36C09"/>
      </patternFill>
    </fill>
    <fill>
      <patternFill patternType="solid">
        <fgColor rgb="FFF2DBDB"/>
        <bgColor rgb="FFF2DBDB"/>
      </patternFill>
    </fill>
    <fill>
      <patternFill patternType="solid">
        <fgColor rgb="FFFF5050"/>
        <bgColor rgb="FFFF5050"/>
      </patternFill>
    </fill>
  </fills>
  <borders count="60">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style="medium">
        <color rgb="FF000000"/>
      </left>
      <right/>
      <top/>
      <bottom/>
      <diagonal/>
    </border>
    <border>
      <left style="thin">
        <color theme="0"/>
      </left>
      <right/>
      <top/>
      <bottom/>
      <diagonal/>
    </border>
    <border>
      <left style="thin">
        <color theme="0"/>
      </left>
      <right/>
      <top style="thin">
        <color theme="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style="thin">
        <color theme="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bottom style="thin">
        <color rgb="FFE36C09"/>
      </bottom>
      <diagonal/>
    </border>
    <border>
      <left/>
      <right/>
      <top style="thin">
        <color rgb="FFE36C09"/>
      </top>
      <bottom style="thin">
        <color rgb="FFE36C09"/>
      </bottom>
      <diagonal/>
    </border>
    <border>
      <left/>
      <right/>
      <top style="thin">
        <color rgb="FFE36C09"/>
      </top>
      <bottom style="thin">
        <color rgb="FFE36C09"/>
      </bottom>
      <diagonal/>
    </border>
    <border>
      <left/>
      <right/>
      <top style="thin">
        <color rgb="FFE36C09"/>
      </top>
      <bottom style="thin">
        <color rgb="FFE36C09"/>
      </bottom>
      <diagonal/>
    </border>
    <border>
      <left style="thin">
        <color rgb="FFE36C09"/>
      </left>
      <right/>
      <top style="thin">
        <color rgb="FFE36C09"/>
      </top>
      <bottom style="thin">
        <color rgb="FFE36C09"/>
      </bottom>
      <diagonal/>
    </border>
    <border>
      <left/>
      <right style="thin">
        <color rgb="FFE36C09"/>
      </right>
      <top style="thin">
        <color rgb="FFE36C09"/>
      </top>
      <bottom style="thin">
        <color rgb="FFE36C09"/>
      </bottom>
      <diagonal/>
    </border>
    <border>
      <left style="thin">
        <color rgb="FFE36C09"/>
      </left>
      <right style="thin">
        <color rgb="FFE36C09"/>
      </right>
      <top style="thin">
        <color rgb="FFE36C09"/>
      </top>
      <bottom style="thin">
        <color rgb="FFE36C09"/>
      </bottom>
      <diagonal/>
    </border>
    <border>
      <left style="thin">
        <color rgb="FFE36C09"/>
      </left>
      <right style="medium">
        <color rgb="FF489FDF"/>
      </right>
      <top style="thin">
        <color rgb="FFE36C09"/>
      </top>
      <bottom style="thin">
        <color rgb="FFE36C09"/>
      </bottom>
      <diagonal/>
    </border>
    <border>
      <left style="medium">
        <color rgb="FF489FDF"/>
      </left>
      <right style="thin">
        <color rgb="FFE36C09"/>
      </right>
      <top style="thin">
        <color rgb="FFE36C09"/>
      </top>
      <bottom style="thin">
        <color rgb="FFE36C09"/>
      </bottom>
      <diagonal/>
    </border>
    <border>
      <left/>
      <right/>
      <top style="thin">
        <color rgb="FFE36C09"/>
      </top>
      <bottom style="thin">
        <color rgb="FFE36C09"/>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right/>
      <top style="thin">
        <color theme="0"/>
      </top>
      <bottom/>
      <diagonal/>
    </border>
    <border>
      <left/>
      <right/>
      <top/>
      <bottom style="thin">
        <color theme="0"/>
      </bottom>
      <diagonal/>
    </border>
    <border>
      <left style="thin">
        <color theme="0"/>
      </left>
      <right style="thin">
        <color theme="0"/>
      </right>
      <top style="thin">
        <color theme="0"/>
      </top>
      <bottom/>
      <diagonal/>
    </border>
  </borders>
  <cellStyleXfs count="1">
    <xf numFmtId="0" fontId="0" fillId="0" borderId="0"/>
  </cellStyleXfs>
  <cellXfs count="298">
    <xf numFmtId="0" fontId="0" fillId="0" borderId="0" xfId="0"/>
    <xf numFmtId="0" fontId="1" fillId="0" borderId="0" xfId="0" applyFont="1"/>
    <xf numFmtId="14" fontId="2" fillId="0" borderId="0" xfId="0" applyNumberFormat="1" applyFont="1"/>
    <xf numFmtId="0" fontId="3" fillId="2" borderId="1" xfId="0" applyFont="1" applyFill="1" applyBorder="1"/>
    <xf numFmtId="0" fontId="4" fillId="0" borderId="0" xfId="0" applyFont="1" applyAlignment="1">
      <alignment horizontal="left" vertical="center"/>
    </xf>
    <xf numFmtId="0" fontId="7" fillId="2" borderId="1" xfId="0" applyFont="1" applyFill="1" applyBorder="1"/>
    <xf numFmtId="0" fontId="10" fillId="2" borderId="1" xfId="0" applyFont="1" applyFill="1" applyBorder="1" applyAlignment="1">
      <alignment vertical="center"/>
    </xf>
    <xf numFmtId="0" fontId="2" fillId="2" borderId="1" xfId="0" applyFont="1" applyFill="1" applyBorder="1"/>
    <xf numFmtId="0" fontId="11" fillId="2" borderId="1" xfId="0" applyFont="1" applyFill="1" applyBorder="1" applyAlignment="1">
      <alignment vertical="center" wrapText="1"/>
    </xf>
    <xf numFmtId="0" fontId="13" fillId="2" borderId="1" xfId="0" applyFont="1" applyFill="1" applyBorder="1" applyAlignment="1">
      <alignment vertical="center"/>
    </xf>
    <xf numFmtId="0" fontId="14" fillId="2" borderId="1" xfId="0" applyFont="1" applyFill="1" applyBorder="1" applyAlignment="1">
      <alignment vertical="center"/>
    </xf>
    <xf numFmtId="0" fontId="15" fillId="2" borderId="1" xfId="0" applyFont="1" applyFill="1" applyBorder="1" applyAlignment="1">
      <alignment vertical="center"/>
    </xf>
    <xf numFmtId="0" fontId="2" fillId="2" borderId="1" xfId="0" applyFont="1" applyFill="1" applyBorder="1" applyAlignment="1">
      <alignment horizontal="left" vertical="center"/>
    </xf>
    <xf numFmtId="0" fontId="15" fillId="2" borderId="1" xfId="0" applyFont="1" applyFill="1" applyBorder="1" applyAlignment="1">
      <alignment horizontal="left" vertical="center"/>
    </xf>
    <xf numFmtId="0" fontId="16" fillId="2" borderId="1" xfId="0" applyFont="1" applyFill="1" applyBorder="1" applyAlignment="1">
      <alignment horizontal="left" vertical="center"/>
    </xf>
    <xf numFmtId="0" fontId="17" fillId="2" borderId="1" xfId="0" applyFont="1" applyFill="1" applyBorder="1"/>
    <xf numFmtId="0" fontId="18" fillId="2" borderId="1" xfId="0" applyFont="1" applyFill="1" applyBorder="1" applyAlignment="1">
      <alignment vertical="center"/>
    </xf>
    <xf numFmtId="0" fontId="11" fillId="2" borderId="1" xfId="0" applyFont="1" applyFill="1" applyBorder="1" applyAlignment="1">
      <alignment vertical="center"/>
    </xf>
    <xf numFmtId="0" fontId="9" fillId="2" borderId="1" xfId="0" applyFont="1" applyFill="1" applyBorder="1"/>
    <xf numFmtId="0" fontId="19" fillId="3" borderId="13" xfId="0" applyFont="1" applyFill="1" applyBorder="1" applyAlignment="1">
      <alignment vertical="center"/>
    </xf>
    <xf numFmtId="0" fontId="19" fillId="3" borderId="13" xfId="0" applyFont="1" applyFill="1" applyBorder="1"/>
    <xf numFmtId="0" fontId="3" fillId="2" borderId="14" xfId="0" applyFont="1" applyFill="1" applyBorder="1"/>
    <xf numFmtId="0" fontId="8" fillId="2" borderId="15" xfId="0" applyFont="1" applyFill="1" applyBorder="1"/>
    <xf numFmtId="0" fontId="3" fillId="2" borderId="15" xfId="0" applyFont="1" applyFill="1" applyBorder="1"/>
    <xf numFmtId="0" fontId="3" fillId="2" borderId="16" xfId="0" applyFont="1" applyFill="1" applyBorder="1"/>
    <xf numFmtId="0" fontId="3" fillId="2" borderId="17" xfId="0" applyFont="1" applyFill="1" applyBorder="1"/>
    <xf numFmtId="0" fontId="20" fillId="2" borderId="1" xfId="0" applyFont="1" applyFill="1" applyBorder="1"/>
    <xf numFmtId="0" fontId="3" fillId="2" borderId="18" xfId="0" applyFont="1" applyFill="1" applyBorder="1"/>
    <xf numFmtId="0" fontId="20" fillId="2" borderId="1" xfId="0" applyFont="1" applyFill="1" applyBorder="1" applyAlignment="1">
      <alignment horizontal="left" vertical="center"/>
    </xf>
    <xf numFmtId="0" fontId="21" fillId="2" borderId="1" xfId="0" applyFont="1" applyFill="1" applyBorder="1"/>
    <xf numFmtId="0" fontId="21" fillId="2" borderId="17" xfId="0" applyFont="1" applyFill="1" applyBorder="1"/>
    <xf numFmtId="0" fontId="3" fillId="2" borderId="1" xfId="0" applyFont="1" applyFill="1" applyBorder="1" applyAlignment="1">
      <alignment vertical="center"/>
    </xf>
    <xf numFmtId="0" fontId="3" fillId="2" borderId="20" xfId="0" applyFont="1" applyFill="1" applyBorder="1"/>
    <xf numFmtId="0" fontId="3" fillId="2" borderId="21" xfId="0" applyFont="1" applyFill="1" applyBorder="1" applyAlignment="1">
      <alignment horizontal="left" vertical="center"/>
    </xf>
    <xf numFmtId="0" fontId="3" fillId="2" borderId="21" xfId="0" applyFont="1" applyFill="1" applyBorder="1"/>
    <xf numFmtId="0" fontId="3" fillId="2" borderId="22" xfId="0" applyFont="1" applyFill="1" applyBorder="1"/>
    <xf numFmtId="0" fontId="22" fillId="2" borderId="1" xfId="0" applyFont="1" applyFill="1" applyBorder="1" applyAlignment="1">
      <alignment vertical="center"/>
    </xf>
    <xf numFmtId="0" fontId="15" fillId="0" borderId="0" xfId="0" applyFont="1"/>
    <xf numFmtId="0" fontId="23" fillId="0" borderId="0" xfId="0" applyFont="1" applyAlignment="1">
      <alignment horizontal="left"/>
    </xf>
    <xf numFmtId="0" fontId="23" fillId="0" borderId="0" xfId="0" applyFont="1" applyAlignment="1">
      <alignment horizontal="left" vertical="center"/>
    </xf>
    <xf numFmtId="0" fontId="24" fillId="0" borderId="0" xfId="0" applyFont="1" applyAlignment="1">
      <alignment horizontal="left"/>
    </xf>
    <xf numFmtId="0" fontId="24" fillId="0" borderId="0" xfId="0" applyFont="1" applyAlignment="1">
      <alignment horizontal="left" vertical="center"/>
    </xf>
    <xf numFmtId="0" fontId="24" fillId="0" borderId="0" xfId="0" applyFont="1"/>
    <xf numFmtId="164" fontId="24" fillId="0" borderId="0" xfId="0" applyNumberFormat="1" applyFont="1"/>
    <xf numFmtId="0" fontId="2" fillId="2" borderId="13" xfId="0" applyFont="1" applyFill="1" applyBorder="1" applyAlignment="1">
      <alignment horizontal="left"/>
    </xf>
    <xf numFmtId="0" fontId="9" fillId="2" borderId="13" xfId="0" applyFont="1" applyFill="1" applyBorder="1" applyAlignment="1">
      <alignment horizontal="left"/>
    </xf>
    <xf numFmtId="0" fontId="2" fillId="2" borderId="1" xfId="0" applyFont="1" applyFill="1" applyBorder="1" applyAlignment="1">
      <alignment horizontal="left"/>
    </xf>
    <xf numFmtId="0" fontId="2" fillId="2" borderId="13" xfId="0" applyFont="1" applyFill="1" applyBorder="1" applyAlignment="1">
      <alignment horizontal="left" vertical="center"/>
    </xf>
    <xf numFmtId="49" fontId="15" fillId="0" borderId="13" xfId="0" applyNumberFormat="1" applyFont="1" applyBorder="1"/>
    <xf numFmtId="49" fontId="2" fillId="0" borderId="13" xfId="0" applyNumberFormat="1" applyFont="1" applyBorder="1"/>
    <xf numFmtId="0" fontId="15" fillId="2" borderId="13" xfId="0" applyFont="1" applyFill="1" applyBorder="1" applyAlignment="1">
      <alignment horizontal="left"/>
    </xf>
    <xf numFmtId="0" fontId="25" fillId="2" borderId="1" xfId="0" applyFont="1" applyFill="1" applyBorder="1" applyAlignment="1">
      <alignment vertical="center" wrapText="1"/>
    </xf>
    <xf numFmtId="0" fontId="25" fillId="2" borderId="1" xfId="0" applyFont="1" applyFill="1" applyBorder="1" applyAlignment="1">
      <alignment vertical="center"/>
    </xf>
    <xf numFmtId="0" fontId="26" fillId="2" borderId="1" xfId="0" applyFont="1" applyFill="1" applyBorder="1"/>
    <xf numFmtId="0" fontId="3" fillId="2" borderId="1" xfId="0" applyFont="1" applyFill="1" applyBorder="1" applyAlignment="1">
      <alignment vertical="top"/>
    </xf>
    <xf numFmtId="0" fontId="27" fillId="0" borderId="0" xfId="0" applyFont="1"/>
    <xf numFmtId="0" fontId="3" fillId="0" borderId="0" xfId="0" applyFont="1"/>
    <xf numFmtId="0" fontId="2" fillId="2" borderId="1" xfId="0" applyFont="1" applyFill="1" applyBorder="1" applyAlignment="1">
      <alignment wrapText="1"/>
    </xf>
    <xf numFmtId="0" fontId="28" fillId="2" borderId="1" xfId="0" applyFont="1" applyFill="1" applyBorder="1" applyAlignment="1">
      <alignment vertical="center"/>
    </xf>
    <xf numFmtId="0" fontId="28" fillId="2" borderId="1" xfId="0" applyFont="1" applyFill="1" applyBorder="1" applyAlignment="1">
      <alignment vertical="center" wrapText="1"/>
    </xf>
    <xf numFmtId="0" fontId="29" fillId="2" borderId="24" xfId="0" applyFont="1" applyFill="1" applyBorder="1" applyAlignment="1">
      <alignment horizontal="left" vertical="center"/>
    </xf>
    <xf numFmtId="0" fontId="29" fillId="2" borderId="1" xfId="0" applyFont="1" applyFill="1" applyBorder="1" applyAlignment="1">
      <alignment horizontal="left" vertical="center"/>
    </xf>
    <xf numFmtId="0" fontId="15" fillId="2" borderId="1" xfId="0" applyFont="1" applyFill="1" applyBorder="1" applyAlignment="1">
      <alignment horizontal="center"/>
    </xf>
    <xf numFmtId="0" fontId="30" fillId="2" borderId="1" xfId="0" applyFont="1" applyFill="1" applyBorder="1"/>
    <xf numFmtId="0" fontId="2" fillId="0" borderId="0" xfId="0" applyFont="1" applyAlignment="1">
      <alignment wrapText="1"/>
    </xf>
    <xf numFmtId="0" fontId="31" fillId="2" borderId="24" xfId="0" applyFont="1" applyFill="1" applyBorder="1"/>
    <xf numFmtId="0" fontId="32" fillId="2" borderId="1" xfId="0" applyFont="1" applyFill="1" applyBorder="1"/>
    <xf numFmtId="0" fontId="2" fillId="2" borderId="24" xfId="0" applyFont="1" applyFill="1" applyBorder="1"/>
    <xf numFmtId="0" fontId="31" fillId="2" borderId="1" xfId="0" applyFont="1" applyFill="1" applyBorder="1"/>
    <xf numFmtId="0" fontId="34" fillId="2" borderId="1" xfId="0" applyFont="1" applyFill="1" applyBorder="1"/>
    <xf numFmtId="0" fontId="15" fillId="2" borderId="1" xfId="0" applyFont="1" applyFill="1" applyBorder="1"/>
    <xf numFmtId="0" fontId="35" fillId="2" borderId="1" xfId="0" applyFont="1" applyFill="1" applyBorder="1" applyAlignment="1">
      <alignment wrapText="1"/>
    </xf>
    <xf numFmtId="0" fontId="36" fillId="2" borderId="1" xfId="0" applyFont="1" applyFill="1" applyBorder="1"/>
    <xf numFmtId="0" fontId="37" fillId="2" borderId="1" xfId="0" applyFont="1" applyFill="1" applyBorder="1"/>
    <xf numFmtId="0" fontId="33" fillId="2" borderId="1" xfId="0" applyFont="1" applyFill="1" applyBorder="1"/>
    <xf numFmtId="0" fontId="39" fillId="2" borderId="1" xfId="0" applyFont="1" applyFill="1" applyBorder="1"/>
    <xf numFmtId="0" fontId="2" fillId="2" borderId="1" xfId="0" applyFont="1" applyFill="1" applyBorder="1" applyAlignment="1">
      <alignment horizontal="center" vertical="center" wrapText="1"/>
    </xf>
    <xf numFmtId="0" fontId="9" fillId="2" borderId="1" xfId="0" applyFont="1" applyFill="1" applyBorder="1" applyAlignment="1">
      <alignment horizontal="left"/>
    </xf>
    <xf numFmtId="2" fontId="2" fillId="0" borderId="0" xfId="0" applyNumberFormat="1" applyFont="1"/>
    <xf numFmtId="0" fontId="40" fillId="2" borderId="1" xfId="0" applyFont="1" applyFill="1" applyBorder="1"/>
    <xf numFmtId="0" fontId="41" fillId="2" borderId="1" xfId="0" applyFont="1" applyFill="1" applyBorder="1"/>
    <xf numFmtId="0" fontId="35" fillId="2" borderId="1" xfId="0" applyFont="1" applyFill="1" applyBorder="1"/>
    <xf numFmtId="0" fontId="2" fillId="2" borderId="1" xfId="0" applyFont="1" applyFill="1" applyBorder="1" applyAlignment="1">
      <alignment vertical="top"/>
    </xf>
    <xf numFmtId="0" fontId="42" fillId="2" borderId="1" xfId="0" applyFont="1" applyFill="1" applyBorder="1"/>
    <xf numFmtId="0" fontId="43" fillId="2" borderId="1" xfId="0" applyFont="1" applyFill="1" applyBorder="1" applyAlignment="1">
      <alignment vertical="center"/>
    </xf>
    <xf numFmtId="0" fontId="44" fillId="2" borderId="33" xfId="0" applyFont="1" applyFill="1" applyBorder="1"/>
    <xf numFmtId="0" fontId="45" fillId="2" borderId="34" xfId="0" applyFont="1" applyFill="1" applyBorder="1" applyAlignment="1">
      <alignment vertical="center" wrapText="1"/>
    </xf>
    <xf numFmtId="49" fontId="45" fillId="2" borderId="34" xfId="0" applyNumberFormat="1" applyFont="1" applyFill="1" applyBorder="1" applyAlignment="1">
      <alignment horizontal="left" vertical="center" wrapText="1"/>
    </xf>
    <xf numFmtId="14" fontId="45" fillId="2" borderId="34" xfId="0" applyNumberFormat="1" applyFont="1" applyFill="1" applyBorder="1" applyAlignment="1">
      <alignment horizontal="left" vertical="center" wrapText="1"/>
    </xf>
    <xf numFmtId="0" fontId="45" fillId="2" borderId="34" xfId="0" applyFont="1" applyFill="1" applyBorder="1" applyAlignment="1">
      <alignment horizontal="left" vertical="center" wrapText="1"/>
    </xf>
    <xf numFmtId="0" fontId="10" fillId="2" borderId="34" xfId="0" applyFont="1" applyFill="1" applyBorder="1" applyAlignment="1">
      <alignment wrapText="1"/>
    </xf>
    <xf numFmtId="0" fontId="43" fillId="2" borderId="34" xfId="0" applyFont="1" applyFill="1" applyBorder="1" applyAlignment="1">
      <alignment vertical="center" wrapText="1"/>
    </xf>
    <xf numFmtId="0" fontId="44" fillId="2" borderId="34" xfId="0" applyFont="1" applyFill="1" applyBorder="1" applyAlignment="1">
      <alignment vertical="center" wrapText="1"/>
    </xf>
    <xf numFmtId="14" fontId="44" fillId="2" borderId="34" xfId="0" applyNumberFormat="1" applyFont="1" applyFill="1" applyBorder="1" applyAlignment="1">
      <alignment horizontal="left" vertical="center" wrapText="1"/>
    </xf>
    <xf numFmtId="0" fontId="44" fillId="2" borderId="34" xfId="0" applyFont="1" applyFill="1" applyBorder="1" applyAlignment="1">
      <alignment horizontal="left" vertical="center" wrapText="1"/>
    </xf>
    <xf numFmtId="14" fontId="3" fillId="2" borderId="1" xfId="0" applyNumberFormat="1" applyFont="1" applyFill="1" applyBorder="1"/>
    <xf numFmtId="49" fontId="3" fillId="2" borderId="1" xfId="0" applyNumberFormat="1" applyFont="1" applyFill="1" applyBorder="1"/>
    <xf numFmtId="4" fontId="44" fillId="2" borderId="34" xfId="0" applyNumberFormat="1" applyFont="1" applyFill="1" applyBorder="1" applyAlignment="1">
      <alignment horizontal="left" vertical="center" wrapText="1"/>
    </xf>
    <xf numFmtId="10" fontId="20" fillId="2" borderId="39" xfId="0" applyNumberFormat="1" applyFont="1" applyFill="1" applyBorder="1" applyAlignment="1">
      <alignment horizontal="left" vertical="center" wrapText="1"/>
    </xf>
    <xf numFmtId="10" fontId="46" fillId="2" borderId="39" xfId="0" applyNumberFormat="1" applyFont="1" applyFill="1" applyBorder="1" applyAlignment="1">
      <alignment horizontal="left" vertical="center" wrapText="1"/>
    </xf>
    <xf numFmtId="0" fontId="47" fillId="2" borderId="1" xfId="0" applyFont="1" applyFill="1" applyBorder="1" applyAlignment="1">
      <alignment horizontal="left" vertical="center"/>
    </xf>
    <xf numFmtId="0" fontId="20" fillId="2" borderId="1" xfId="0" applyFont="1" applyFill="1" applyBorder="1" applyAlignment="1">
      <alignment vertical="center"/>
    </xf>
    <xf numFmtId="0" fontId="48" fillId="2" borderId="1" xfId="0" applyFont="1" applyFill="1" applyBorder="1" applyAlignment="1">
      <alignment vertical="center" wrapText="1"/>
    </xf>
    <xf numFmtId="0" fontId="44" fillId="2" borderId="40" xfId="0" applyFont="1" applyFill="1" applyBorder="1" applyAlignment="1">
      <alignment horizontal="center" vertical="center" wrapText="1"/>
    </xf>
    <xf numFmtId="0" fontId="44" fillId="2" borderId="41" xfId="0" applyFont="1" applyFill="1" applyBorder="1" applyAlignment="1">
      <alignment horizontal="center" vertical="center" wrapText="1"/>
    </xf>
    <xf numFmtId="0" fontId="20" fillId="2" borderId="39" xfId="0" applyFont="1" applyFill="1" applyBorder="1" applyAlignment="1">
      <alignment vertical="center" wrapText="1"/>
    </xf>
    <xf numFmtId="4" fontId="20" fillId="2" borderId="39" xfId="0" applyNumberFormat="1" applyFont="1" applyFill="1" applyBorder="1" applyAlignment="1">
      <alignment vertical="center" wrapText="1"/>
    </xf>
    <xf numFmtId="0" fontId="20" fillId="2" borderId="1" xfId="0" applyFont="1" applyFill="1" applyBorder="1" applyAlignment="1">
      <alignment vertical="center" wrapText="1"/>
    </xf>
    <xf numFmtId="0" fontId="3" fillId="2" borderId="1" xfId="0" applyFont="1" applyFill="1" applyBorder="1" applyAlignment="1">
      <alignment horizontal="center"/>
    </xf>
    <xf numFmtId="0" fontId="47" fillId="2" borderId="1" xfId="0" applyFont="1" applyFill="1" applyBorder="1" applyAlignment="1">
      <alignment vertical="center"/>
    </xf>
    <xf numFmtId="0" fontId="49" fillId="0" borderId="0" xfId="0" applyFont="1"/>
    <xf numFmtId="0" fontId="49" fillId="6" borderId="1" xfId="0" applyFont="1" applyFill="1" applyBorder="1"/>
    <xf numFmtId="0" fontId="3" fillId="6" borderId="1" xfId="0" applyFont="1" applyFill="1" applyBorder="1"/>
    <xf numFmtId="0" fontId="17" fillId="2" borderId="1" xfId="0" applyFont="1" applyFill="1" applyBorder="1" applyAlignment="1">
      <alignment horizontal="left"/>
    </xf>
    <xf numFmtId="2" fontId="3" fillId="2" borderId="1" xfId="0" applyNumberFormat="1" applyFont="1" applyFill="1" applyBorder="1"/>
    <xf numFmtId="0" fontId="49" fillId="2" borderId="1" xfId="0" applyFont="1" applyFill="1" applyBorder="1"/>
    <xf numFmtId="0" fontId="50" fillId="2" borderId="1" xfId="0" applyFont="1" applyFill="1" applyBorder="1" applyAlignment="1">
      <alignment horizontal="left" vertical="center" wrapText="1"/>
    </xf>
    <xf numFmtId="0" fontId="10" fillId="0" borderId="0" xfId="0" applyFont="1" applyAlignment="1">
      <alignment vertical="center"/>
    </xf>
    <xf numFmtId="0" fontId="3" fillId="2" borderId="1" xfId="0" applyFont="1" applyFill="1" applyBorder="1" applyAlignment="1">
      <alignment horizontal="left"/>
    </xf>
    <xf numFmtId="0" fontId="49" fillId="2" borderId="1" xfId="0" applyFont="1" applyFill="1" applyBorder="1" applyAlignment="1">
      <alignment horizontal="left"/>
    </xf>
    <xf numFmtId="0" fontId="3" fillId="2" borderId="1" xfId="0" applyFont="1" applyFill="1" applyBorder="1" applyAlignment="1">
      <alignment horizontal="left" vertical="top"/>
    </xf>
    <xf numFmtId="0" fontId="2" fillId="3" borderId="1" xfId="0" applyFont="1" applyFill="1" applyBorder="1"/>
    <xf numFmtId="0" fontId="15" fillId="3" borderId="1" xfId="0" applyFont="1" applyFill="1" applyBorder="1"/>
    <xf numFmtId="0" fontId="52" fillId="3" borderId="1" xfId="0" applyFont="1" applyFill="1" applyBorder="1"/>
    <xf numFmtId="0" fontId="53" fillId="7" borderId="13" xfId="0" applyFont="1" applyFill="1" applyBorder="1" applyAlignment="1">
      <alignment horizontal="center"/>
    </xf>
    <xf numFmtId="0" fontId="53" fillId="7" borderId="28" xfId="0" applyFont="1" applyFill="1" applyBorder="1" applyAlignment="1">
      <alignment horizontal="center"/>
    </xf>
    <xf numFmtId="0" fontId="53" fillId="7" borderId="27" xfId="0" applyFont="1" applyFill="1" applyBorder="1" applyAlignment="1">
      <alignment horizontal="center"/>
    </xf>
    <xf numFmtId="0" fontId="53" fillId="7" borderId="27" xfId="0" applyFont="1" applyFill="1" applyBorder="1" applyAlignment="1">
      <alignment horizontal="center" vertical="center"/>
    </xf>
    <xf numFmtId="0" fontId="53" fillId="7" borderId="28" xfId="0" applyFont="1" applyFill="1" applyBorder="1" applyAlignment="1">
      <alignment horizontal="center" vertical="center"/>
    </xf>
    <xf numFmtId="0" fontId="53" fillId="7" borderId="22" xfId="0" applyFont="1" applyFill="1" applyBorder="1" applyAlignment="1">
      <alignment horizontal="center"/>
    </xf>
    <xf numFmtId="0" fontId="53" fillId="7" borderId="32" xfId="0" applyFont="1" applyFill="1" applyBorder="1" applyAlignment="1">
      <alignment horizontal="center" vertical="center"/>
    </xf>
    <xf numFmtId="0" fontId="54" fillId="7" borderId="28" xfId="0" applyFont="1" applyFill="1" applyBorder="1" applyAlignment="1">
      <alignment horizontal="center"/>
    </xf>
    <xf numFmtId="0" fontId="53" fillId="8" borderId="28" xfId="0" applyFont="1" applyFill="1" applyBorder="1" applyAlignment="1">
      <alignment horizontal="center"/>
    </xf>
    <xf numFmtId="0" fontId="53" fillId="8" borderId="27" xfId="0" applyFont="1" applyFill="1" applyBorder="1" applyAlignment="1">
      <alignment horizontal="center"/>
    </xf>
    <xf numFmtId="0" fontId="53" fillId="6" borderId="27" xfId="0" applyFont="1" applyFill="1" applyBorder="1" applyAlignment="1">
      <alignment horizontal="center"/>
    </xf>
    <xf numFmtId="0" fontId="53" fillId="6" borderId="28" xfId="0" applyFont="1" applyFill="1" applyBorder="1" applyAlignment="1">
      <alignment horizontal="center"/>
    </xf>
    <xf numFmtId="0" fontId="55" fillId="9" borderId="18" xfId="0" applyFont="1" applyFill="1" applyBorder="1" applyAlignment="1">
      <alignment horizontal="center"/>
    </xf>
    <xf numFmtId="0" fontId="55" fillId="9" borderId="1" xfId="0" applyFont="1" applyFill="1" applyBorder="1" applyAlignment="1">
      <alignment horizontal="center"/>
    </xf>
    <xf numFmtId="0" fontId="55" fillId="10" borderId="1" xfId="0" applyFont="1" applyFill="1" applyBorder="1" applyAlignment="1">
      <alignment horizontal="center"/>
    </xf>
    <xf numFmtId="0" fontId="55" fillId="9" borderId="43" xfId="0" applyFont="1" applyFill="1" applyBorder="1" applyAlignment="1">
      <alignment horizontal="center"/>
    </xf>
    <xf numFmtId="9" fontId="55" fillId="9" borderId="1" xfId="0" applyNumberFormat="1" applyFont="1" applyFill="1" applyBorder="1" applyAlignment="1">
      <alignment horizontal="center"/>
    </xf>
    <xf numFmtId="0" fontId="37" fillId="6" borderId="18" xfId="0" applyFont="1" applyFill="1" applyBorder="1" applyAlignment="1">
      <alignment horizontal="center"/>
    </xf>
    <xf numFmtId="14" fontId="56" fillId="11" borderId="43" xfId="0" applyNumberFormat="1" applyFont="1" applyFill="1" applyBorder="1" applyAlignment="1">
      <alignment horizontal="right"/>
    </xf>
    <xf numFmtId="14" fontId="56" fillId="11" borderId="1" xfId="0" applyNumberFormat="1" applyFont="1" applyFill="1" applyBorder="1" applyAlignment="1">
      <alignment horizontal="right"/>
    </xf>
    <xf numFmtId="14" fontId="56" fillId="11" borderId="18" xfId="0" applyNumberFormat="1" applyFont="1" applyFill="1" applyBorder="1" applyAlignment="1">
      <alignment horizontal="right"/>
    </xf>
    <xf numFmtId="49" fontId="56" fillId="11" borderId="43" xfId="0" applyNumberFormat="1" applyFont="1" applyFill="1" applyBorder="1" applyAlignment="1">
      <alignment horizontal="left"/>
    </xf>
    <xf numFmtId="49" fontId="56" fillId="11" borderId="1" xfId="0" applyNumberFormat="1" applyFont="1" applyFill="1" applyBorder="1" applyAlignment="1">
      <alignment horizontal="right"/>
    </xf>
    <xf numFmtId="0" fontId="56" fillId="11" borderId="1" xfId="0" applyFont="1" applyFill="1" applyBorder="1" applyAlignment="1">
      <alignment horizontal="right"/>
    </xf>
    <xf numFmtId="0" fontId="56" fillId="12" borderId="44" xfId="0" applyFont="1" applyFill="1" applyBorder="1" applyAlignment="1">
      <alignment horizontal="right"/>
    </xf>
    <xf numFmtId="49" fontId="56" fillId="11" borderId="1" xfId="0" applyNumberFormat="1" applyFont="1" applyFill="1" applyBorder="1" applyAlignment="1">
      <alignment horizontal="left"/>
    </xf>
    <xf numFmtId="0" fontId="56" fillId="11" borderId="1" xfId="0" applyFont="1" applyFill="1" applyBorder="1" applyAlignment="1">
      <alignment horizontal="left"/>
    </xf>
    <xf numFmtId="0" fontId="55" fillId="9" borderId="1" xfId="0" applyFont="1" applyFill="1" applyBorder="1" applyAlignment="1">
      <alignment horizontal="left"/>
    </xf>
    <xf numFmtId="2" fontId="56" fillId="11" borderId="1" xfId="0" applyNumberFormat="1" applyFont="1" applyFill="1" applyBorder="1" applyAlignment="1">
      <alignment horizontal="right"/>
    </xf>
    <xf numFmtId="0" fontId="56" fillId="11" borderId="18" xfId="0" applyFont="1" applyFill="1" applyBorder="1" applyAlignment="1">
      <alignment horizontal="right"/>
    </xf>
    <xf numFmtId="0" fontId="57" fillId="6" borderId="43" xfId="0" applyFont="1" applyFill="1" applyBorder="1" applyAlignment="1">
      <alignment horizontal="right"/>
    </xf>
    <xf numFmtId="9" fontId="2" fillId="0" borderId="0" xfId="0" applyNumberFormat="1" applyFont="1"/>
    <xf numFmtId="49" fontId="2" fillId="0" borderId="0" xfId="0" applyNumberFormat="1" applyFont="1"/>
    <xf numFmtId="0" fontId="2" fillId="0" borderId="0" xfId="0" applyFont="1" applyAlignment="1">
      <alignment horizontal="left"/>
    </xf>
    <xf numFmtId="0" fontId="56" fillId="11" borderId="1" xfId="0" applyFont="1" applyFill="1" applyBorder="1"/>
    <xf numFmtId="2" fontId="2" fillId="13" borderId="13" xfId="0" applyNumberFormat="1" applyFont="1" applyFill="1" applyBorder="1"/>
    <xf numFmtId="2" fontId="2" fillId="14" borderId="13" xfId="0" applyNumberFormat="1" applyFont="1" applyFill="1" applyBorder="1"/>
    <xf numFmtId="2" fontId="2" fillId="15" borderId="13" xfId="0" applyNumberFormat="1" applyFont="1" applyFill="1" applyBorder="1"/>
    <xf numFmtId="2" fontId="2" fillId="16" borderId="13" xfId="0" applyNumberFormat="1" applyFont="1" applyFill="1" applyBorder="1"/>
    <xf numFmtId="2" fontId="2" fillId="17" borderId="13" xfId="0" applyNumberFormat="1" applyFont="1" applyFill="1" applyBorder="1"/>
    <xf numFmtId="1" fontId="2" fillId="15" borderId="13" xfId="0" applyNumberFormat="1" applyFont="1" applyFill="1" applyBorder="1"/>
    <xf numFmtId="1" fontId="2" fillId="18" borderId="13" xfId="0" applyNumberFormat="1" applyFont="1" applyFill="1" applyBorder="1"/>
    <xf numFmtId="1" fontId="2" fillId="6" borderId="1" xfId="0" applyNumberFormat="1" applyFont="1" applyFill="1" applyBorder="1"/>
    <xf numFmtId="1" fontId="2" fillId="0" borderId="0" xfId="0" applyNumberFormat="1" applyFont="1"/>
    <xf numFmtId="0" fontId="2" fillId="2" borderId="31" xfId="0" applyFont="1" applyFill="1" applyBorder="1"/>
    <xf numFmtId="0" fontId="2" fillId="2" borderId="31" xfId="0" applyFont="1" applyFill="1" applyBorder="1" applyAlignment="1">
      <alignment vertical="center" wrapText="1"/>
    </xf>
    <xf numFmtId="49" fontId="9" fillId="5" borderId="45" xfId="0" applyNumberFormat="1" applyFont="1" applyFill="1" applyBorder="1"/>
    <xf numFmtId="0" fontId="19" fillId="3" borderId="59" xfId="0" applyFont="1" applyFill="1" applyBorder="1" applyAlignment="1">
      <alignment horizontal="center" wrapText="1"/>
    </xf>
    <xf numFmtId="0" fontId="19" fillId="3" borderId="59" xfId="0" applyFont="1" applyFill="1" applyBorder="1" applyAlignment="1">
      <alignment horizontal="center"/>
    </xf>
    <xf numFmtId="0" fontId="9" fillId="5" borderId="45" xfId="0" applyFont="1" applyFill="1" applyBorder="1" applyAlignment="1">
      <alignment vertical="center" wrapText="1"/>
    </xf>
    <xf numFmtId="166" fontId="2" fillId="0" borderId="45" xfId="0" applyNumberFormat="1" applyFont="1" applyBorder="1"/>
    <xf numFmtId="0" fontId="2" fillId="0" borderId="45" xfId="0" applyFont="1" applyBorder="1" applyAlignment="1">
      <alignment vertical="center" wrapText="1"/>
    </xf>
    <xf numFmtId="0" fontId="33" fillId="0" borderId="45" xfId="0" quotePrefix="1" applyFont="1" applyBorder="1"/>
    <xf numFmtId="0" fontId="19" fillId="3" borderId="45" xfId="0" applyFont="1" applyFill="1" applyBorder="1" applyAlignment="1">
      <alignment vertical="center" wrapText="1"/>
    </xf>
    <xf numFmtId="166" fontId="19" fillId="3" borderId="45" xfId="0" applyNumberFormat="1" applyFont="1" applyFill="1" applyBorder="1" applyAlignment="1">
      <alignment horizontal="right"/>
    </xf>
    <xf numFmtId="0" fontId="19" fillId="3" borderId="45" xfId="0" applyFont="1" applyFill="1" applyBorder="1"/>
    <xf numFmtId="10" fontId="19" fillId="3" borderId="45" xfId="0" applyNumberFormat="1" applyFont="1" applyFill="1" applyBorder="1" applyAlignment="1">
      <alignment horizontal="center" vertical="center" wrapText="1"/>
    </xf>
    <xf numFmtId="0" fontId="38" fillId="3" borderId="45" xfId="0" applyFont="1" applyFill="1" applyBorder="1" applyAlignment="1">
      <alignment horizontal="left" vertical="center" wrapText="1"/>
    </xf>
    <xf numFmtId="0" fontId="19" fillId="3" borderId="59" xfId="0" applyFont="1" applyFill="1" applyBorder="1" applyAlignment="1">
      <alignment wrapText="1"/>
    </xf>
    <xf numFmtId="0" fontId="35" fillId="3" borderId="45" xfId="0" applyFont="1" applyFill="1" applyBorder="1" applyAlignment="1">
      <alignment horizontal="left"/>
    </xf>
    <xf numFmtId="0" fontId="35" fillId="3" borderId="45" xfId="0" applyFont="1" applyFill="1" applyBorder="1" applyAlignment="1">
      <alignment horizontal="left" wrapText="1"/>
    </xf>
    <xf numFmtId="0" fontId="19" fillId="3" borderId="45" xfId="0" applyFont="1" applyFill="1" applyBorder="1" applyAlignment="1">
      <alignment horizontal="left"/>
    </xf>
    <xf numFmtId="0" fontId="19" fillId="3" borderId="45" xfId="0" applyFont="1" applyFill="1" applyBorder="1" applyAlignment="1">
      <alignment horizontal="left" vertical="center" wrapText="1"/>
    </xf>
    <xf numFmtId="0" fontId="19" fillId="3" borderId="59" xfId="0" applyFont="1" applyFill="1" applyBorder="1" applyAlignment="1">
      <alignment horizontal="left" wrapText="1"/>
    </xf>
    <xf numFmtId="10" fontId="19" fillId="3" borderId="45" xfId="0" applyNumberFormat="1" applyFont="1" applyFill="1" applyBorder="1" applyAlignment="1">
      <alignment horizontal="right" wrapText="1"/>
    </xf>
    <xf numFmtId="0" fontId="19" fillId="3" borderId="59" xfId="0" applyFont="1" applyFill="1" applyBorder="1" applyAlignment="1">
      <alignment vertical="center" wrapText="1"/>
    </xf>
    <xf numFmtId="0" fontId="19" fillId="3" borderId="59" xfId="0" applyFont="1" applyFill="1" applyBorder="1" applyAlignment="1">
      <alignment horizontal="center" vertical="center" wrapText="1"/>
    </xf>
    <xf numFmtId="0" fontId="19" fillId="3" borderId="59" xfId="0" applyFont="1" applyFill="1" applyBorder="1" applyAlignment="1">
      <alignment horizontal="center" vertical="center"/>
    </xf>
    <xf numFmtId="0" fontId="35" fillId="3" borderId="45" xfId="0" applyFont="1" applyFill="1" applyBorder="1"/>
    <xf numFmtId="4" fontId="19" fillId="3" borderId="45" xfId="0" applyNumberFormat="1" applyFont="1" applyFill="1" applyBorder="1" applyAlignment="1">
      <alignment horizontal="right"/>
    </xf>
    <xf numFmtId="167" fontId="19" fillId="3" borderId="45" xfId="0" applyNumberFormat="1" applyFont="1" applyFill="1" applyBorder="1" applyAlignment="1">
      <alignment horizontal="right" wrapText="1"/>
    </xf>
    <xf numFmtId="0" fontId="38" fillId="3" borderId="45" xfId="0" applyFont="1" applyFill="1" applyBorder="1" applyAlignment="1">
      <alignment horizontal="left" wrapText="1"/>
    </xf>
    <xf numFmtId="0" fontId="2" fillId="3" borderId="45" xfId="0" applyFont="1" applyFill="1" applyBorder="1" applyAlignment="1">
      <alignment horizontal="left"/>
    </xf>
    <xf numFmtId="4" fontId="15" fillId="0" borderId="45" xfId="0" applyNumberFormat="1" applyFont="1" applyBorder="1" applyAlignment="1">
      <alignment horizontal="center" vertical="center" wrapText="1"/>
    </xf>
    <xf numFmtId="4" fontId="15" fillId="2" borderId="45" xfId="0" applyNumberFormat="1" applyFont="1" applyFill="1" applyBorder="1" applyAlignment="1">
      <alignment horizontal="center"/>
    </xf>
    <xf numFmtId="0" fontId="9" fillId="5" borderId="45" xfId="0" applyFont="1" applyFill="1" applyBorder="1" applyAlignment="1">
      <alignment horizontal="left" wrapText="1"/>
    </xf>
    <xf numFmtId="0" fontId="72" fillId="3" borderId="1" xfId="0" applyFont="1" applyFill="1" applyBorder="1"/>
    <xf numFmtId="0" fontId="74" fillId="2" borderId="45" xfId="0" applyFont="1" applyFill="1" applyBorder="1" applyAlignment="1">
      <alignment vertical="center" wrapText="1"/>
    </xf>
    <xf numFmtId="0" fontId="71" fillId="2" borderId="45" xfId="0" applyFont="1" applyFill="1" applyBorder="1" applyAlignment="1">
      <alignment vertical="center" wrapText="1"/>
    </xf>
    <xf numFmtId="0" fontId="75" fillId="2" borderId="45" xfId="0" applyFont="1" applyFill="1" applyBorder="1" applyAlignment="1">
      <alignment vertical="center" wrapText="1"/>
    </xf>
    <xf numFmtId="0" fontId="76" fillId="2" borderId="45" xfId="0" applyFont="1" applyFill="1" applyBorder="1" applyAlignment="1">
      <alignment vertical="center" wrapText="1"/>
    </xf>
    <xf numFmtId="0" fontId="79" fillId="2" borderId="45" xfId="0" applyFont="1" applyFill="1" applyBorder="1" applyAlignment="1">
      <alignment vertical="top" wrapText="1"/>
    </xf>
    <xf numFmtId="0" fontId="75" fillId="0" borderId="45" xfId="0" applyFont="1" applyBorder="1" applyAlignment="1">
      <alignment vertical="center" wrapText="1"/>
    </xf>
    <xf numFmtId="0" fontId="76" fillId="0" borderId="45" xfId="0" applyFont="1" applyBorder="1" applyAlignment="1">
      <alignment vertical="center" wrapText="1"/>
    </xf>
    <xf numFmtId="0" fontId="2" fillId="2" borderId="2" xfId="0" applyFont="1" applyFill="1" applyBorder="1" applyAlignment="1">
      <alignment horizontal="left" vertical="center" wrapText="1"/>
    </xf>
    <xf numFmtId="0" fontId="6" fillId="0" borderId="3" xfId="0" applyFont="1" applyBorder="1"/>
    <xf numFmtId="0" fontId="6" fillId="0" borderId="4" xfId="0" applyFont="1" applyBorder="1"/>
    <xf numFmtId="0" fontId="5" fillId="2" borderId="2" xfId="0" applyFont="1" applyFill="1" applyBorder="1" applyAlignment="1">
      <alignment horizontal="left" vertical="center"/>
    </xf>
    <xf numFmtId="0" fontId="8" fillId="2" borderId="2" xfId="0" applyFont="1" applyFill="1" applyBorder="1" applyAlignment="1">
      <alignment vertical="center"/>
    </xf>
    <xf numFmtId="0" fontId="9" fillId="2" borderId="5" xfId="0" applyFont="1" applyFill="1" applyBorder="1" applyAlignment="1">
      <alignment horizontal="left" vertical="center" wrapText="1"/>
    </xf>
    <xf numFmtId="0" fontId="6" fillId="0" borderId="6" xfId="0" applyFont="1" applyBorder="1"/>
    <xf numFmtId="0" fontId="6" fillId="0" borderId="7" xfId="0" applyFont="1" applyBorder="1"/>
    <xf numFmtId="0" fontId="6" fillId="0" borderId="8" xfId="0" applyFont="1" applyBorder="1"/>
    <xf numFmtId="0" fontId="0" fillId="0" borderId="0" xfId="0"/>
    <xf numFmtId="0" fontId="6" fillId="0" borderId="9" xfId="0" applyFont="1" applyBorder="1"/>
    <xf numFmtId="0" fontId="6" fillId="0" borderId="10" xfId="0" applyFont="1" applyBorder="1"/>
    <xf numFmtId="0" fontId="6" fillId="0" borderId="11" xfId="0" applyFont="1" applyBorder="1"/>
    <xf numFmtId="0" fontId="6" fillId="0" borderId="12" xfId="0" applyFont="1" applyBorder="1"/>
    <xf numFmtId="0" fontId="12" fillId="2" borderId="2" xfId="0" applyFont="1" applyFill="1" applyBorder="1" applyAlignment="1">
      <alignment wrapText="1"/>
    </xf>
    <xf numFmtId="0" fontId="12" fillId="2" borderId="2" xfId="0" applyFont="1" applyFill="1" applyBorder="1"/>
    <xf numFmtId="0" fontId="15" fillId="2" borderId="2" xfId="0" applyFont="1" applyFill="1" applyBorder="1" applyAlignment="1">
      <alignment horizontal="left" vertical="center" wrapText="1"/>
    </xf>
    <xf numFmtId="0" fontId="9" fillId="2"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6" fillId="0" borderId="19" xfId="0" applyFont="1" applyBorder="1"/>
    <xf numFmtId="0" fontId="25" fillId="2" borderId="2" xfId="0" applyFont="1" applyFill="1" applyBorder="1" applyAlignment="1">
      <alignment horizontal="center" vertical="center" wrapText="1"/>
    </xf>
    <xf numFmtId="0" fontId="75" fillId="2" borderId="45" xfId="0" applyFont="1" applyFill="1" applyBorder="1" applyAlignment="1">
      <alignment vertical="center" wrapText="1"/>
    </xf>
    <xf numFmtId="0" fontId="78" fillId="0" borderId="45" xfId="0" applyFont="1" applyBorder="1"/>
    <xf numFmtId="0" fontId="75" fillId="4" borderId="45" xfId="0" applyFont="1" applyFill="1" applyBorder="1" applyAlignment="1">
      <alignment vertical="center" wrapText="1"/>
    </xf>
    <xf numFmtId="0" fontId="19" fillId="3" borderId="2" xfId="0" applyFont="1" applyFill="1" applyBorder="1" applyAlignment="1">
      <alignment horizontal="left"/>
    </xf>
    <xf numFmtId="0" fontId="6" fillId="0" borderId="31" xfId="0" applyFont="1" applyBorder="1"/>
    <xf numFmtId="165" fontId="2" fillId="2" borderId="46" xfId="0" applyNumberFormat="1" applyFont="1" applyFill="1" applyBorder="1" applyAlignment="1">
      <alignment horizontal="left"/>
    </xf>
    <xf numFmtId="0" fontId="6" fillId="0" borderId="47" xfId="0" applyFont="1" applyBorder="1"/>
    <xf numFmtId="0" fontId="6" fillId="0" borderId="48" xfId="0" applyFont="1" applyBorder="1"/>
    <xf numFmtId="0" fontId="6" fillId="0" borderId="45" xfId="0" applyFont="1" applyBorder="1"/>
    <xf numFmtId="0" fontId="33" fillId="0" borderId="45" xfId="0" applyFont="1" applyBorder="1" applyAlignment="1">
      <alignment horizontal="left" wrapText="1"/>
    </xf>
    <xf numFmtId="0" fontId="19" fillId="3" borderId="25" xfId="0" applyFont="1" applyFill="1" applyBorder="1" applyAlignment="1">
      <alignment horizontal="left"/>
    </xf>
    <xf numFmtId="49" fontId="9" fillId="2" borderId="45" xfId="0" applyNumberFormat="1" applyFont="1" applyFill="1" applyBorder="1" applyAlignment="1">
      <alignment horizontal="left"/>
    </xf>
    <xf numFmtId="1" fontId="9" fillId="2" borderId="45" xfId="0" applyNumberFormat="1" applyFont="1" applyFill="1" applyBorder="1" applyAlignment="1">
      <alignment horizontal="left"/>
    </xf>
    <xf numFmtId="49" fontId="33" fillId="2" borderId="49" xfId="0" applyNumberFormat="1" applyFont="1" applyFill="1" applyBorder="1"/>
    <xf numFmtId="0" fontId="6" fillId="0" borderId="50" xfId="0" applyFont="1" applyBorder="1"/>
    <xf numFmtId="0" fontId="6" fillId="0" borderId="51" xfId="0" applyFont="1" applyBorder="1"/>
    <xf numFmtId="49" fontId="33" fillId="2" borderId="52" xfId="0" applyNumberFormat="1" applyFont="1" applyFill="1" applyBorder="1"/>
    <xf numFmtId="0" fontId="6" fillId="0" borderId="53" xfId="0" applyFont="1" applyBorder="1"/>
    <xf numFmtId="14" fontId="2" fillId="2" borderId="49" xfId="0" applyNumberFormat="1" applyFont="1" applyFill="1" applyBorder="1" applyAlignment="1">
      <alignment horizontal="left"/>
    </xf>
    <xf numFmtId="0" fontId="5" fillId="2" borderId="23" xfId="0" applyFont="1" applyFill="1" applyBorder="1" applyAlignment="1">
      <alignment horizontal="left"/>
    </xf>
    <xf numFmtId="0" fontId="28" fillId="2" borderId="2" xfId="0" applyFont="1" applyFill="1" applyBorder="1" applyAlignment="1">
      <alignment horizontal="left" vertical="center"/>
    </xf>
    <xf numFmtId="49" fontId="33" fillId="2" borderId="54" xfId="0" applyNumberFormat="1" applyFont="1" applyFill="1" applyBorder="1"/>
    <xf numFmtId="0" fontId="6" fillId="0" borderId="55" xfId="0" applyFont="1" applyBorder="1"/>
    <xf numFmtId="0" fontId="6" fillId="0" borderId="56" xfId="0" applyFont="1" applyBorder="1"/>
    <xf numFmtId="14" fontId="9" fillId="2" borderId="45" xfId="0" applyNumberFormat="1" applyFont="1" applyFill="1" applyBorder="1" applyAlignment="1">
      <alignment horizontal="left"/>
    </xf>
    <xf numFmtId="0" fontId="19" fillId="3" borderId="26" xfId="0" applyFont="1" applyFill="1" applyBorder="1" applyAlignment="1">
      <alignment horizontal="left"/>
    </xf>
    <xf numFmtId="0" fontId="6" fillId="0" borderId="57" xfId="0" applyFont="1" applyBorder="1"/>
    <xf numFmtId="0" fontId="19" fillId="3" borderId="25" xfId="0" applyFont="1" applyFill="1" applyBorder="1" applyAlignment="1">
      <alignment horizontal="left" wrapText="1"/>
    </xf>
    <xf numFmtId="4" fontId="9" fillId="2" borderId="45" xfId="0" applyNumberFormat="1" applyFont="1" applyFill="1" applyBorder="1" applyAlignment="1">
      <alignment horizontal="left"/>
    </xf>
    <xf numFmtId="0" fontId="15" fillId="2" borderId="30" xfId="0" applyFont="1" applyFill="1" applyBorder="1" applyAlignment="1">
      <alignment horizontal="left" vertical="center" wrapText="1"/>
    </xf>
    <xf numFmtId="0" fontId="9" fillId="2" borderId="2" xfId="0" applyFont="1" applyFill="1" applyBorder="1" applyAlignment="1">
      <alignment horizontal="left" wrapText="1"/>
    </xf>
    <xf numFmtId="0" fontId="15" fillId="3" borderId="29" xfId="0" applyFont="1" applyFill="1" applyBorder="1" applyAlignment="1">
      <alignment horizontal="left"/>
    </xf>
    <xf numFmtId="0" fontId="6" fillId="0" borderId="58" xfId="0" applyFont="1" applyBorder="1"/>
    <xf numFmtId="1" fontId="9" fillId="0" borderId="45" xfId="0" applyNumberFormat="1" applyFont="1" applyBorder="1" applyAlignment="1">
      <alignment horizontal="left" vertical="top"/>
    </xf>
    <xf numFmtId="0" fontId="9" fillId="0" borderId="45" xfId="0" applyFont="1" applyBorder="1" applyAlignment="1">
      <alignment horizontal="left" vertical="top"/>
    </xf>
    <xf numFmtId="9" fontId="9" fillId="0" borderId="45" xfId="0" applyNumberFormat="1" applyFont="1" applyBorder="1" applyAlignment="1">
      <alignment horizontal="left" vertical="top"/>
    </xf>
    <xf numFmtId="0" fontId="33" fillId="2" borderId="45" xfId="0" applyFont="1" applyFill="1" applyBorder="1" applyAlignment="1">
      <alignment wrapText="1"/>
    </xf>
    <xf numFmtId="0" fontId="33" fillId="2" borderId="45" xfId="0" applyFont="1" applyFill="1" applyBorder="1"/>
    <xf numFmtId="0" fontId="9" fillId="5" borderId="45" xfId="0" applyFont="1" applyFill="1" applyBorder="1"/>
    <xf numFmtId="0" fontId="33" fillId="2" borderId="45" xfId="0" applyFont="1" applyFill="1" applyBorder="1" applyAlignment="1">
      <alignment horizontal="left" vertical="top"/>
    </xf>
    <xf numFmtId="0" fontId="5" fillId="2" borderId="5" xfId="0" applyFont="1" applyFill="1" applyBorder="1" applyAlignment="1">
      <alignment horizontal="left" vertical="center" wrapText="1"/>
    </xf>
    <xf numFmtId="0" fontId="44" fillId="2" borderId="35" xfId="0" applyFont="1" applyFill="1" applyBorder="1" applyAlignment="1">
      <alignment horizontal="left" vertical="center" wrapText="1"/>
    </xf>
    <xf numFmtId="0" fontId="6" fillId="0" borderId="36" xfId="0" applyFont="1" applyBorder="1"/>
    <xf numFmtId="0" fontId="44" fillId="2" borderId="37" xfId="0" applyFont="1" applyFill="1" applyBorder="1" applyAlignment="1">
      <alignment horizontal="left" vertical="center" wrapText="1"/>
    </xf>
    <xf numFmtId="0" fontId="6" fillId="0" borderId="38" xfId="0" applyFont="1" applyBorder="1"/>
    <xf numFmtId="0" fontId="17" fillId="2" borderId="37" xfId="0" applyFont="1" applyFill="1" applyBorder="1" applyAlignment="1">
      <alignment horizontal="center"/>
    </xf>
    <xf numFmtId="0" fontId="6" fillId="0" borderId="42" xfId="0" applyFont="1" applyBorder="1"/>
    <xf numFmtId="0" fontId="3" fillId="2" borderId="37" xfId="0" applyFont="1" applyFill="1" applyBorder="1" applyAlignment="1">
      <alignment horizontal="center" wrapText="1"/>
    </xf>
    <xf numFmtId="0" fontId="10" fillId="2" borderId="2" xfId="0" applyFont="1" applyFill="1" applyBorder="1" applyAlignment="1">
      <alignment horizontal="left" vertical="center" wrapText="1"/>
    </xf>
    <xf numFmtId="0" fontId="17" fillId="2" borderId="37" xfId="0" applyFont="1" applyFill="1" applyBorder="1" applyAlignment="1">
      <alignment horizontal="left"/>
    </xf>
    <xf numFmtId="0" fontId="17" fillId="2" borderId="37" xfId="0" applyFont="1" applyFill="1" applyBorder="1" applyAlignment="1">
      <alignment horizontal="left" wrapText="1"/>
    </xf>
    <xf numFmtId="2" fontId="3" fillId="2" borderId="37" xfId="0" applyNumberFormat="1" applyFont="1" applyFill="1" applyBorder="1" applyAlignment="1">
      <alignment horizontal="left"/>
    </xf>
    <xf numFmtId="1" fontId="3" fillId="2" borderId="37" xfId="0" applyNumberFormat="1" applyFont="1" applyFill="1" applyBorder="1" applyAlignment="1">
      <alignment horizontal="left"/>
    </xf>
    <xf numFmtId="0" fontId="3" fillId="2" borderId="2" xfId="0" applyFont="1" applyFill="1" applyBorder="1" applyAlignment="1">
      <alignment horizontal="center"/>
    </xf>
    <xf numFmtId="0" fontId="49" fillId="2" borderId="2" xfId="0" applyFont="1" applyFill="1" applyBorder="1" applyAlignment="1">
      <alignment horizontal="left" wrapText="1"/>
    </xf>
    <xf numFmtId="1" fontId="3" fillId="2" borderId="2" xfId="0" applyNumberFormat="1" applyFont="1" applyFill="1" applyBorder="1" applyAlignment="1">
      <alignment horizontal="left" vertical="top"/>
    </xf>
    <xf numFmtId="0" fontId="3" fillId="2" borderId="2" xfId="0" applyFont="1" applyFill="1" applyBorder="1" applyAlignment="1">
      <alignment horizontal="left" vertical="top"/>
    </xf>
    <xf numFmtId="0" fontId="3" fillId="2" borderId="2" xfId="0" applyFont="1" applyFill="1" applyBorder="1" applyAlignment="1">
      <alignment horizontal="left"/>
    </xf>
    <xf numFmtId="0" fontId="49" fillId="2" borderId="2" xfId="0" applyFont="1" applyFill="1" applyBorder="1" applyAlignment="1">
      <alignment horizontal="left"/>
    </xf>
    <xf numFmtId="9" fontId="3" fillId="2" borderId="2" xfId="0" applyNumberFormat="1" applyFont="1" applyFill="1" applyBorder="1" applyAlignment="1">
      <alignment horizontal="left" vertical="top"/>
    </xf>
    <xf numFmtId="0" fontId="80" fillId="3" borderId="45" xfId="0" applyFont="1" applyFill="1" applyBorder="1" applyAlignment="1">
      <alignment horizontal="left"/>
    </xf>
    <xf numFmtId="0" fontId="80" fillId="3" borderId="45" xfId="0" applyFont="1" applyFill="1" applyBorder="1" applyAlignment="1">
      <alignment horizontal="left" wrapText="1"/>
    </xf>
    <xf numFmtId="0" fontId="80" fillId="3" borderId="45" xfId="0" applyFont="1" applyFill="1" applyBorder="1" applyAlignment="1">
      <alignment horizontal="left"/>
    </xf>
    <xf numFmtId="0" fontId="80" fillId="0" borderId="45" xfId="0" applyFont="1" applyBorder="1"/>
    <xf numFmtId="0" fontId="80" fillId="3" borderId="45" xfId="0" applyFont="1" applyFill="1" applyBorder="1" applyAlignment="1">
      <alignment horizontal="left" wrapText="1"/>
    </xf>
    <xf numFmtId="0" fontId="84" fillId="2" borderId="24" xfId="0" applyFont="1" applyFill="1" applyBorder="1" applyAlignment="1">
      <alignment horizontal="left" vertical="center" wrapText="1"/>
    </xf>
    <xf numFmtId="0" fontId="84" fillId="2" borderId="31" xfId="0" applyFont="1" applyFill="1" applyBorder="1" applyAlignment="1">
      <alignment horizontal="left" vertical="center" wrapText="1"/>
    </xf>
    <xf numFmtId="49" fontId="82" fillId="5" borderId="45" xfId="0" applyNumberFormat="1" applyFont="1" applyFill="1" applyBorder="1"/>
    <xf numFmtId="0" fontId="15" fillId="2" borderId="31" xfId="0" applyFont="1" applyFill="1" applyBorder="1" applyAlignment="1">
      <alignment horizontal="center"/>
    </xf>
  </cellXfs>
  <cellStyles count="1">
    <cellStyle name="Normal" xfId="0" builtinId="0"/>
  </cellStyles>
  <dxfs count="17">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13</xdr:col>
      <xdr:colOff>-9525</xdr:colOff>
      <xdr:row>3</xdr:row>
      <xdr:rowOff>0</xdr:rowOff>
    </xdr:from>
    <xdr:ext cx="1590675" cy="657225"/>
    <xdr:sp macro="" textlink="">
      <xdr:nvSpPr>
        <xdr:cNvPr id="3" name="Shape 3">
          <a:extLst>
            <a:ext uri="{FF2B5EF4-FFF2-40B4-BE49-F238E27FC236}">
              <a16:creationId xmlns:a16="http://schemas.microsoft.com/office/drawing/2014/main" id="{00000000-0008-0000-0800-000003000000}"/>
            </a:ext>
          </a:extLst>
        </xdr:cNvPr>
        <xdr:cNvSpPr/>
      </xdr:nvSpPr>
      <xdr:spPr>
        <a:xfrm>
          <a:off x="4560188" y="3460913"/>
          <a:ext cx="1571625" cy="638175"/>
        </a:xfrm>
        <a:custGeom>
          <a:avLst/>
          <a:gdLst/>
          <a:ahLst/>
          <a:cxnLst/>
          <a:rect l="l" t="t" r="r" b="b"/>
          <a:pathLst>
            <a:path w="1576070" h="611505" extrusionOk="0">
              <a:moveTo>
                <a:pt x="0" y="611289"/>
              </a:moveTo>
              <a:lnTo>
                <a:pt x="1575650" y="611289"/>
              </a:lnTo>
              <a:lnTo>
                <a:pt x="1575650" y="0"/>
              </a:lnTo>
              <a:lnTo>
                <a:pt x="0" y="0"/>
              </a:lnTo>
              <a:lnTo>
                <a:pt x="0" y="611289"/>
              </a:lnTo>
              <a:close/>
            </a:path>
          </a:pathLst>
        </a:custGeom>
        <a:solidFill>
          <a:schemeClr val="lt1"/>
        </a:solidFill>
        <a:ln w="19050" cap="flat" cmpd="sng">
          <a:solidFill>
            <a:srgbClr val="9D9FA2"/>
          </a:solidFill>
          <a:prstDash val="solid"/>
          <a:miter lim="800000"/>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10</xdr:col>
      <xdr:colOff>0</xdr:colOff>
      <xdr:row>3</xdr:row>
      <xdr:rowOff>0</xdr:rowOff>
    </xdr:from>
    <xdr:ext cx="1590675" cy="657225"/>
    <xdr:sp macro="" textlink="">
      <xdr:nvSpPr>
        <xdr:cNvPr id="2" name="Shape 3">
          <a:extLst>
            <a:ext uri="{FF2B5EF4-FFF2-40B4-BE49-F238E27FC236}">
              <a16:creationId xmlns:a16="http://schemas.microsoft.com/office/drawing/2014/main" id="{00000000-0008-0000-0800-000002000000}"/>
            </a:ext>
          </a:extLst>
        </xdr:cNvPr>
        <xdr:cNvSpPr/>
      </xdr:nvSpPr>
      <xdr:spPr>
        <a:xfrm>
          <a:off x="4560188" y="3460913"/>
          <a:ext cx="1571625" cy="638175"/>
        </a:xfrm>
        <a:custGeom>
          <a:avLst/>
          <a:gdLst/>
          <a:ahLst/>
          <a:cxnLst/>
          <a:rect l="l" t="t" r="r" b="b"/>
          <a:pathLst>
            <a:path w="1576070" h="611505" extrusionOk="0">
              <a:moveTo>
                <a:pt x="0" y="611289"/>
              </a:moveTo>
              <a:lnTo>
                <a:pt x="1575650" y="611289"/>
              </a:lnTo>
              <a:lnTo>
                <a:pt x="1575650" y="0"/>
              </a:lnTo>
              <a:lnTo>
                <a:pt x="0" y="0"/>
              </a:lnTo>
              <a:lnTo>
                <a:pt x="0" y="611289"/>
              </a:lnTo>
              <a:close/>
            </a:path>
          </a:pathLst>
        </a:custGeom>
        <a:solidFill>
          <a:schemeClr val="lt1"/>
        </a:solidFill>
        <a:ln w="19050" cap="flat" cmpd="sng">
          <a:solidFill>
            <a:srgbClr val="9D9FA2"/>
          </a:solidFill>
          <a:prstDash val="solid"/>
          <a:miter lim="800000"/>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7</xdr:col>
      <xdr:colOff>-9525</xdr:colOff>
      <xdr:row>3</xdr:row>
      <xdr:rowOff>-9525</xdr:rowOff>
    </xdr:from>
    <xdr:ext cx="1590675" cy="657225"/>
    <xdr:sp macro="" textlink="">
      <xdr:nvSpPr>
        <xdr:cNvPr id="4" name="Shape 3">
          <a:extLst>
            <a:ext uri="{FF2B5EF4-FFF2-40B4-BE49-F238E27FC236}">
              <a16:creationId xmlns:a16="http://schemas.microsoft.com/office/drawing/2014/main" id="{00000000-0008-0000-0800-000004000000}"/>
            </a:ext>
          </a:extLst>
        </xdr:cNvPr>
        <xdr:cNvSpPr/>
      </xdr:nvSpPr>
      <xdr:spPr>
        <a:xfrm>
          <a:off x="4560188" y="3460913"/>
          <a:ext cx="1571625" cy="638175"/>
        </a:xfrm>
        <a:custGeom>
          <a:avLst/>
          <a:gdLst/>
          <a:ahLst/>
          <a:cxnLst/>
          <a:rect l="l" t="t" r="r" b="b"/>
          <a:pathLst>
            <a:path w="1576070" h="611505" extrusionOk="0">
              <a:moveTo>
                <a:pt x="0" y="611289"/>
              </a:moveTo>
              <a:lnTo>
                <a:pt x="1575650" y="611289"/>
              </a:lnTo>
              <a:lnTo>
                <a:pt x="1575650" y="0"/>
              </a:lnTo>
              <a:lnTo>
                <a:pt x="0" y="0"/>
              </a:lnTo>
              <a:lnTo>
                <a:pt x="0" y="611289"/>
              </a:lnTo>
              <a:close/>
            </a:path>
          </a:pathLst>
        </a:custGeom>
        <a:solidFill>
          <a:schemeClr val="lt1"/>
        </a:solidFill>
        <a:ln w="19050" cap="flat" cmpd="sng">
          <a:solidFill>
            <a:srgbClr val="9D9FA2"/>
          </a:solidFill>
          <a:prstDash val="solid"/>
          <a:miter lim="800000"/>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9525</xdr:colOff>
      <xdr:row>2</xdr:row>
      <xdr:rowOff>171450</xdr:rowOff>
    </xdr:from>
    <xdr:ext cx="1590675" cy="676275"/>
    <xdr:sp macro="" textlink="">
      <xdr:nvSpPr>
        <xdr:cNvPr id="5" name="Shape 4">
          <a:extLst>
            <a:ext uri="{FF2B5EF4-FFF2-40B4-BE49-F238E27FC236}">
              <a16:creationId xmlns:a16="http://schemas.microsoft.com/office/drawing/2014/main" id="{00000000-0008-0000-0800-000005000000}"/>
            </a:ext>
          </a:extLst>
        </xdr:cNvPr>
        <xdr:cNvSpPr/>
      </xdr:nvSpPr>
      <xdr:spPr>
        <a:xfrm>
          <a:off x="4560188" y="3451388"/>
          <a:ext cx="1571625" cy="657225"/>
        </a:xfrm>
        <a:custGeom>
          <a:avLst/>
          <a:gdLst/>
          <a:ahLst/>
          <a:cxnLst/>
          <a:rect l="l" t="t" r="r" b="b"/>
          <a:pathLst>
            <a:path w="1576070" h="611505" extrusionOk="0">
              <a:moveTo>
                <a:pt x="0" y="611289"/>
              </a:moveTo>
              <a:lnTo>
                <a:pt x="1575650" y="611289"/>
              </a:lnTo>
              <a:lnTo>
                <a:pt x="1575650" y="0"/>
              </a:lnTo>
              <a:lnTo>
                <a:pt x="0" y="0"/>
              </a:lnTo>
              <a:lnTo>
                <a:pt x="0" y="611289"/>
              </a:lnTo>
              <a:close/>
            </a:path>
          </a:pathLst>
        </a:custGeom>
        <a:solidFill>
          <a:schemeClr val="lt1"/>
        </a:solidFill>
        <a:ln w="19050" cap="flat" cmpd="sng">
          <a:solidFill>
            <a:srgbClr val="9D9FA2"/>
          </a:solidFill>
          <a:prstDash val="solid"/>
          <a:miter lim="800000"/>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-9525</xdr:colOff>
      <xdr:row>3</xdr:row>
      <xdr:rowOff>-9525</xdr:rowOff>
    </xdr:from>
    <xdr:ext cx="1590675" cy="657225"/>
    <xdr:sp macro="" textlink="">
      <xdr:nvSpPr>
        <xdr:cNvPr id="6" name="Shape 5">
          <a:extLst>
            <a:ext uri="{FF2B5EF4-FFF2-40B4-BE49-F238E27FC236}">
              <a16:creationId xmlns:a16="http://schemas.microsoft.com/office/drawing/2014/main" id="{00000000-0008-0000-0800-000006000000}"/>
            </a:ext>
          </a:extLst>
        </xdr:cNvPr>
        <xdr:cNvSpPr/>
      </xdr:nvSpPr>
      <xdr:spPr>
        <a:xfrm>
          <a:off x="4560188" y="3460913"/>
          <a:ext cx="1571625" cy="638175"/>
        </a:xfrm>
        <a:custGeom>
          <a:avLst/>
          <a:gdLst/>
          <a:ahLst/>
          <a:cxnLst/>
          <a:rect l="l" t="t" r="r" b="b"/>
          <a:pathLst>
            <a:path w="1576070" h="611505" extrusionOk="0">
              <a:moveTo>
                <a:pt x="0" y="611289"/>
              </a:moveTo>
              <a:lnTo>
                <a:pt x="1575650" y="611289"/>
              </a:lnTo>
              <a:lnTo>
                <a:pt x="1575650" y="0"/>
              </a:lnTo>
              <a:lnTo>
                <a:pt x="0" y="0"/>
              </a:lnTo>
              <a:lnTo>
                <a:pt x="0" y="611289"/>
              </a:lnTo>
              <a:close/>
            </a:path>
          </a:pathLst>
        </a:custGeom>
        <a:solidFill>
          <a:srgbClr val="FFFFFF"/>
        </a:solidFill>
        <a:ln w="19050" cap="flat" cmpd="sng">
          <a:solidFill>
            <a:srgbClr val="9D9FA2"/>
          </a:solidFill>
          <a:prstDash val="solid"/>
          <a:miter lim="800000"/>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552450</xdr:colOff>
      <xdr:row>3</xdr:row>
      <xdr:rowOff>0</xdr:rowOff>
    </xdr:from>
    <xdr:ext cx="571500" cy="609600"/>
    <xdr:sp macro="" textlink="">
      <xdr:nvSpPr>
        <xdr:cNvPr id="7" name="Shape 6">
          <a:extLst>
            <a:ext uri="{FF2B5EF4-FFF2-40B4-BE49-F238E27FC236}">
              <a16:creationId xmlns:a16="http://schemas.microsoft.com/office/drawing/2014/main" id="{00000000-0008-0000-0800-000007000000}"/>
            </a:ext>
          </a:extLst>
        </xdr:cNvPr>
        <xdr:cNvSpPr/>
      </xdr:nvSpPr>
      <xdr:spPr>
        <a:xfrm>
          <a:off x="5065013" y="3479963"/>
          <a:ext cx="561975" cy="600075"/>
        </a:xfrm>
        <a:prstGeom prst="rect">
          <a:avLst/>
        </a:prstGeom>
        <a:blipFill rotWithShape="1">
          <a:blip xmlns:r="http://schemas.openxmlformats.org/officeDocument/2006/relationships" r:embed="rId1">
            <a:alphaModFix/>
          </a:blip>
          <a:stretch>
            <a:fillRect/>
          </a:stretch>
        </a:blipFill>
        <a:ln>
          <a:noFill/>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476250</xdr:colOff>
      <xdr:row>3</xdr:row>
      <xdr:rowOff>19050</xdr:rowOff>
    </xdr:from>
    <xdr:ext cx="628650" cy="495300"/>
    <xdr:sp macro="" textlink="">
      <xdr:nvSpPr>
        <xdr:cNvPr id="8" name="Shape 7">
          <a:extLst>
            <a:ext uri="{FF2B5EF4-FFF2-40B4-BE49-F238E27FC236}">
              <a16:creationId xmlns:a16="http://schemas.microsoft.com/office/drawing/2014/main" id="{00000000-0008-0000-0800-000008000000}"/>
            </a:ext>
          </a:extLst>
        </xdr:cNvPr>
        <xdr:cNvSpPr/>
      </xdr:nvSpPr>
      <xdr:spPr>
        <a:xfrm>
          <a:off x="5036438" y="3537113"/>
          <a:ext cx="619125" cy="485775"/>
        </a:xfrm>
        <a:prstGeom prst="rect">
          <a:avLst/>
        </a:prstGeom>
        <a:blipFill rotWithShape="1">
          <a:blip xmlns:r="http://schemas.openxmlformats.org/officeDocument/2006/relationships" r:embed="rId2">
            <a:alphaModFix/>
          </a:blip>
          <a:stretch>
            <a:fillRect/>
          </a:stretch>
        </a:blipFill>
        <a:ln>
          <a:noFill/>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7</xdr:col>
      <xdr:colOff>552450</xdr:colOff>
      <xdr:row>3</xdr:row>
      <xdr:rowOff>0</xdr:rowOff>
    </xdr:from>
    <xdr:ext cx="561975" cy="504825"/>
    <xdr:sp macro="" textlink="">
      <xdr:nvSpPr>
        <xdr:cNvPr id="9" name="Shape 8">
          <a:extLst>
            <a:ext uri="{FF2B5EF4-FFF2-40B4-BE49-F238E27FC236}">
              <a16:creationId xmlns:a16="http://schemas.microsoft.com/office/drawing/2014/main" id="{00000000-0008-0000-0800-000009000000}"/>
            </a:ext>
          </a:extLst>
        </xdr:cNvPr>
        <xdr:cNvSpPr/>
      </xdr:nvSpPr>
      <xdr:spPr>
        <a:xfrm>
          <a:off x="5069775" y="3532350"/>
          <a:ext cx="552450" cy="495300"/>
        </a:xfrm>
        <a:prstGeom prst="rect">
          <a:avLst/>
        </a:prstGeom>
        <a:blipFill rotWithShape="1">
          <a:blip xmlns:r="http://schemas.openxmlformats.org/officeDocument/2006/relationships" r:embed="rId3">
            <a:alphaModFix/>
          </a:blip>
          <a:stretch>
            <a:fillRect/>
          </a:stretch>
        </a:blipFill>
        <a:ln>
          <a:noFill/>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10</xdr:col>
      <xdr:colOff>561975</xdr:colOff>
      <xdr:row>3</xdr:row>
      <xdr:rowOff>47625</xdr:rowOff>
    </xdr:from>
    <xdr:ext cx="457200" cy="457200"/>
    <xdr:sp macro="" textlink="">
      <xdr:nvSpPr>
        <xdr:cNvPr id="10" name="Shape 9">
          <a:extLst>
            <a:ext uri="{FF2B5EF4-FFF2-40B4-BE49-F238E27FC236}">
              <a16:creationId xmlns:a16="http://schemas.microsoft.com/office/drawing/2014/main" id="{00000000-0008-0000-0800-00000A000000}"/>
            </a:ext>
          </a:extLst>
        </xdr:cNvPr>
        <xdr:cNvSpPr/>
      </xdr:nvSpPr>
      <xdr:spPr>
        <a:xfrm>
          <a:off x="5122163" y="3556163"/>
          <a:ext cx="447675" cy="447675"/>
        </a:xfrm>
        <a:prstGeom prst="rect">
          <a:avLst/>
        </a:prstGeom>
        <a:blipFill rotWithShape="1">
          <a:blip xmlns:r="http://schemas.openxmlformats.org/officeDocument/2006/relationships" r:embed="rId4">
            <a:alphaModFix/>
          </a:blip>
          <a:stretch>
            <a:fillRect/>
          </a:stretch>
        </a:blipFill>
        <a:ln>
          <a:noFill/>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13</xdr:col>
      <xdr:colOff>114300</xdr:colOff>
      <xdr:row>3</xdr:row>
      <xdr:rowOff>152400</xdr:rowOff>
    </xdr:from>
    <xdr:ext cx="1323975" cy="361950"/>
    <xdr:sp macro="" textlink="">
      <xdr:nvSpPr>
        <xdr:cNvPr id="11" name="Shape 10">
          <a:extLst>
            <a:ext uri="{FF2B5EF4-FFF2-40B4-BE49-F238E27FC236}">
              <a16:creationId xmlns:a16="http://schemas.microsoft.com/office/drawing/2014/main" id="{00000000-0008-0000-0800-00000B000000}"/>
            </a:ext>
          </a:extLst>
        </xdr:cNvPr>
        <xdr:cNvSpPr/>
      </xdr:nvSpPr>
      <xdr:spPr>
        <a:xfrm>
          <a:off x="4688775" y="3603788"/>
          <a:ext cx="1314450" cy="352425"/>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700" b="1">
              <a:solidFill>
                <a:schemeClr val="dk1"/>
              </a:solidFill>
              <a:latin typeface="Calibri"/>
              <a:ea typeface="Calibri"/>
              <a:cs typeface="Calibri"/>
              <a:sym typeface="Calibri"/>
            </a:rPr>
            <a:t>ΣΧΕΤΙΚΑ ΘΕΜΑΤΑ</a:t>
          </a:r>
          <a:endParaRPr sz="700" b="1"/>
        </a:p>
      </xdr:txBody>
    </xdr:sp>
    <xdr:clientData fLocksWithSheet="0"/>
  </xdr:oneCellAnchor>
  <xdr:oneCellAnchor>
    <xdr:from>
      <xdr:col>1</xdr:col>
      <xdr:colOff>171450</xdr:colOff>
      <xdr:row>7</xdr:row>
      <xdr:rowOff>123825</xdr:rowOff>
    </xdr:from>
    <xdr:ext cx="1438275" cy="800100"/>
    <xdr:sp macro="" textlink="">
      <xdr:nvSpPr>
        <xdr:cNvPr id="12" name="Shape 11">
          <a:extLst>
            <a:ext uri="{FF2B5EF4-FFF2-40B4-BE49-F238E27FC236}">
              <a16:creationId xmlns:a16="http://schemas.microsoft.com/office/drawing/2014/main" id="{00000000-0008-0000-0800-00000C000000}"/>
            </a:ext>
          </a:extLst>
        </xdr:cNvPr>
        <xdr:cNvSpPr txBox="1"/>
      </xdr:nvSpPr>
      <xdr:spPr>
        <a:xfrm>
          <a:off x="4636388" y="3389475"/>
          <a:ext cx="1419225" cy="781050"/>
        </a:xfrm>
        <a:prstGeom prst="rect">
          <a:avLst/>
        </a:prstGeom>
        <a:solidFill>
          <a:srgbClr val="FFF0CF"/>
        </a:solidFill>
        <a:ln w="19050" cap="flat" cmpd="sng">
          <a:solidFill>
            <a:srgbClr val="44864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t>12 μήνες</a:t>
          </a:r>
          <a:endParaRPr sz="1000"/>
        </a:p>
        <a:p>
          <a:pPr marL="0" lvl="0" indent="0" algn="ctr" rtl="0">
            <a:spcBef>
              <a:spcPts val="0"/>
            </a:spcBef>
            <a:spcAft>
              <a:spcPts val="0"/>
            </a:spcAft>
            <a:buNone/>
          </a:pPr>
          <a:r>
            <a:rPr lang="en-US" sz="1000">
              <a:solidFill>
                <a:srgbClr val="FF0000"/>
              </a:solidFill>
            </a:rPr>
            <a:t>(Σ</a:t>
          </a:r>
          <a:r>
            <a:rPr lang="el-GR" sz="1000">
              <a:solidFill>
                <a:srgbClr val="FF0000"/>
              </a:solidFill>
            </a:rPr>
            <a:t>η</a:t>
          </a:r>
          <a:r>
            <a:rPr lang="en-US" sz="1000">
              <a:solidFill>
                <a:srgbClr val="FF0000"/>
              </a:solidFill>
            </a:rPr>
            <a:t>μειώστε φορολογικό ή ημερολογιακό έτος)</a:t>
          </a:r>
          <a:endParaRPr sz="1000">
            <a:solidFill>
              <a:srgbClr val="FF0000"/>
            </a:solidFill>
          </a:endParaRPr>
        </a:p>
      </xdr:txBody>
    </xdr:sp>
    <xdr:clientData fLocksWithSheet="0"/>
  </xdr:oneCellAnchor>
  <xdr:oneCellAnchor>
    <xdr:from>
      <xdr:col>1</xdr:col>
      <xdr:colOff>47625</xdr:colOff>
      <xdr:row>6</xdr:row>
      <xdr:rowOff>19050</xdr:rowOff>
    </xdr:from>
    <xdr:ext cx="123825" cy="533400"/>
    <xdr:sp macro="" textlink="">
      <xdr:nvSpPr>
        <xdr:cNvPr id="13" name="Shape 12">
          <a:extLst>
            <a:ext uri="{FF2B5EF4-FFF2-40B4-BE49-F238E27FC236}">
              <a16:creationId xmlns:a16="http://schemas.microsoft.com/office/drawing/2014/main" id="{00000000-0008-0000-0800-00000D000000}"/>
            </a:ext>
          </a:extLst>
        </xdr:cNvPr>
        <xdr:cNvSpPr/>
      </xdr:nvSpPr>
      <xdr:spPr>
        <a:xfrm>
          <a:off x="5293613" y="3522825"/>
          <a:ext cx="104775" cy="514350"/>
        </a:xfrm>
        <a:custGeom>
          <a:avLst/>
          <a:gdLst/>
          <a:ahLst/>
          <a:cxnLst/>
          <a:rect l="l" t="t" r="r" b="b"/>
          <a:pathLst>
            <a:path w="109854" h="496569" extrusionOk="0">
              <a:moveTo>
                <a:pt x="0" y="0"/>
              </a:moveTo>
              <a:lnTo>
                <a:pt x="0" y="496303"/>
              </a:lnTo>
              <a:lnTo>
                <a:pt x="109728" y="496303"/>
              </a:lnTo>
            </a:path>
          </a:pathLst>
        </a:custGeom>
        <a:noFill/>
        <a:ln w="19050" cap="flat" cmpd="sng">
          <a:solidFill>
            <a:srgbClr val="448645"/>
          </a:solidFill>
          <a:prstDash val="solid"/>
          <a:miter lim="800000"/>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19050</xdr:colOff>
      <xdr:row>6</xdr:row>
      <xdr:rowOff>28575</xdr:rowOff>
    </xdr:from>
    <xdr:ext cx="123825" cy="647700"/>
    <xdr:sp macro="" textlink="">
      <xdr:nvSpPr>
        <xdr:cNvPr id="14" name="Shape 13">
          <a:extLst>
            <a:ext uri="{FF2B5EF4-FFF2-40B4-BE49-F238E27FC236}">
              <a16:creationId xmlns:a16="http://schemas.microsoft.com/office/drawing/2014/main" id="{00000000-0008-0000-0800-00000E000000}"/>
            </a:ext>
          </a:extLst>
        </xdr:cNvPr>
        <xdr:cNvSpPr/>
      </xdr:nvSpPr>
      <xdr:spPr>
        <a:xfrm>
          <a:off x="5293613" y="3465675"/>
          <a:ext cx="104775" cy="628650"/>
        </a:xfrm>
        <a:custGeom>
          <a:avLst/>
          <a:gdLst/>
          <a:ahLst/>
          <a:cxnLst/>
          <a:rect l="l" t="t" r="r" b="b"/>
          <a:pathLst>
            <a:path w="109854" h="496569" extrusionOk="0">
              <a:moveTo>
                <a:pt x="0" y="0"/>
              </a:moveTo>
              <a:lnTo>
                <a:pt x="0" y="496303"/>
              </a:lnTo>
              <a:lnTo>
                <a:pt x="109728" y="496303"/>
              </a:lnTo>
            </a:path>
          </a:pathLst>
        </a:custGeom>
        <a:noFill/>
        <a:ln w="19050" cap="flat" cmpd="sng">
          <a:solidFill>
            <a:srgbClr val="448645"/>
          </a:solidFill>
          <a:prstDash val="solid"/>
          <a:miter lim="800000"/>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133350</xdr:colOff>
      <xdr:row>6</xdr:row>
      <xdr:rowOff>133350</xdr:rowOff>
    </xdr:from>
    <xdr:ext cx="1447800" cy="200025"/>
    <xdr:sp macro="" textlink="">
      <xdr:nvSpPr>
        <xdr:cNvPr id="15" name="Shape 14">
          <a:extLst>
            <a:ext uri="{FF2B5EF4-FFF2-40B4-BE49-F238E27FC236}">
              <a16:creationId xmlns:a16="http://schemas.microsoft.com/office/drawing/2014/main" id="{00000000-0008-0000-0800-00000F000000}"/>
            </a:ext>
          </a:extLst>
        </xdr:cNvPr>
        <xdr:cNvSpPr txBox="1"/>
      </xdr:nvSpPr>
      <xdr:spPr>
        <a:xfrm>
          <a:off x="4631625" y="3684750"/>
          <a:ext cx="1428750" cy="190500"/>
        </a:xfrm>
        <a:prstGeom prst="rect">
          <a:avLst/>
        </a:prstGeom>
        <a:solidFill>
          <a:srgbClr val="FFF0CF"/>
        </a:solidFill>
        <a:ln w="19050" cap="flat" cmpd="sng">
          <a:solidFill>
            <a:srgbClr val="448645"/>
          </a:solidFill>
          <a:prstDash val="solid"/>
          <a:miter lim="800000"/>
          <a:headEnd type="none" w="sm" len="sm"/>
          <a:tailEnd type="none" w="sm" len="sm"/>
        </a:ln>
      </xdr:spPr>
      <xdr:txBody>
        <a:bodyPr spcFirstLastPara="1" wrap="square" lIns="0" tIns="19675" rIns="0" bIns="0" anchor="t" anchorCtr="0">
          <a:spAutoFit/>
        </a:bodyPr>
        <a:lstStyle/>
        <a:p>
          <a:pPr marL="47625" lvl="0" indent="0" algn="ctr" rtl="0">
            <a:lnSpc>
              <a:spcPct val="100000"/>
            </a:lnSpc>
            <a:spcBef>
              <a:spcPts val="0"/>
            </a:spcBef>
            <a:spcAft>
              <a:spcPts val="0"/>
            </a:spcAft>
            <a:buNone/>
          </a:pPr>
          <a:r>
            <a:rPr lang="en-US" sz="1000">
              <a:solidFill>
                <a:srgbClr val="231F20"/>
              </a:solidFill>
            </a:rPr>
            <a:t>Βρώσιμα μέρη</a:t>
          </a:r>
          <a:endParaRPr sz="1400"/>
        </a:p>
      </xdr:txBody>
    </xdr:sp>
    <xdr:clientData fLocksWithSheet="0"/>
  </xdr:oneCellAnchor>
  <xdr:oneCellAnchor>
    <xdr:from>
      <xdr:col>4</xdr:col>
      <xdr:colOff>133350</xdr:colOff>
      <xdr:row>8</xdr:row>
      <xdr:rowOff>123825</xdr:rowOff>
    </xdr:from>
    <xdr:ext cx="1447800" cy="238125"/>
    <xdr:sp macro="" textlink="">
      <xdr:nvSpPr>
        <xdr:cNvPr id="16" name="Shape 15">
          <a:extLst>
            <a:ext uri="{FF2B5EF4-FFF2-40B4-BE49-F238E27FC236}">
              <a16:creationId xmlns:a16="http://schemas.microsoft.com/office/drawing/2014/main" id="{00000000-0008-0000-0800-000010000000}"/>
            </a:ext>
          </a:extLst>
        </xdr:cNvPr>
        <xdr:cNvSpPr txBox="1"/>
      </xdr:nvSpPr>
      <xdr:spPr>
        <a:xfrm>
          <a:off x="4631625" y="3670463"/>
          <a:ext cx="1428750" cy="219075"/>
        </a:xfrm>
        <a:prstGeom prst="rect">
          <a:avLst/>
        </a:prstGeom>
        <a:solidFill>
          <a:srgbClr val="FFF0CF"/>
        </a:solidFill>
        <a:ln w="19050" cap="flat" cmpd="sng">
          <a:solidFill>
            <a:srgbClr val="448645"/>
          </a:solidFill>
          <a:prstDash val="solid"/>
          <a:miter lim="800000"/>
          <a:headEnd type="none" w="sm" len="sm"/>
          <a:tailEnd type="none" w="sm" len="sm"/>
        </a:ln>
      </xdr:spPr>
      <xdr:txBody>
        <a:bodyPr spcFirstLastPara="1" wrap="square" lIns="0" tIns="19675" rIns="0" bIns="0" anchor="t" anchorCtr="0">
          <a:noAutofit/>
        </a:bodyPr>
        <a:lstStyle/>
        <a:p>
          <a:pPr marL="47625" lvl="0" indent="0" algn="ctr" rtl="0">
            <a:lnSpc>
              <a:spcPct val="100000"/>
            </a:lnSpc>
            <a:spcBef>
              <a:spcPts val="0"/>
            </a:spcBef>
            <a:spcAft>
              <a:spcPts val="0"/>
            </a:spcAft>
            <a:buNone/>
          </a:pPr>
          <a:r>
            <a:rPr lang="en-US" sz="1000">
              <a:solidFill>
                <a:srgbClr val="231F20"/>
              </a:solidFill>
            </a:rPr>
            <a:t>Μη βρώσιμα μέρη</a:t>
          </a:r>
          <a:endParaRPr sz="1000"/>
        </a:p>
      </xdr:txBody>
    </xdr:sp>
    <xdr:clientData fLocksWithSheet="0"/>
  </xdr:oneCellAnchor>
  <xdr:oneCellAnchor>
    <xdr:from>
      <xdr:col>1</xdr:col>
      <xdr:colOff>209550</xdr:colOff>
      <xdr:row>5</xdr:row>
      <xdr:rowOff>38100</xdr:rowOff>
    </xdr:from>
    <xdr:ext cx="1323975" cy="123825"/>
    <xdr:sp macro="" textlink="">
      <xdr:nvSpPr>
        <xdr:cNvPr id="17" name="Shape 16">
          <a:extLst>
            <a:ext uri="{FF2B5EF4-FFF2-40B4-BE49-F238E27FC236}">
              <a16:creationId xmlns:a16="http://schemas.microsoft.com/office/drawing/2014/main" id="{00000000-0008-0000-0800-000011000000}"/>
            </a:ext>
          </a:extLst>
        </xdr:cNvPr>
        <xdr:cNvSpPr/>
      </xdr:nvSpPr>
      <xdr:spPr>
        <a:xfrm>
          <a:off x="4688775" y="3722850"/>
          <a:ext cx="1314450" cy="1143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700" b="1">
              <a:solidFill>
                <a:schemeClr val="dk1"/>
              </a:solidFill>
              <a:latin typeface="Calibri"/>
              <a:ea typeface="Calibri"/>
              <a:cs typeface="Calibri"/>
              <a:sym typeface="Calibri"/>
            </a:rPr>
            <a:t>ΧΡΟΝΙΚΟ ΠΛΑΙΣΙΟ</a:t>
          </a:r>
          <a:endParaRPr sz="700" b="1"/>
        </a:p>
      </xdr:txBody>
    </xdr:sp>
    <xdr:clientData fLocksWithSheet="0"/>
  </xdr:oneCellAnchor>
  <xdr:oneCellAnchor>
    <xdr:from>
      <xdr:col>4</xdr:col>
      <xdr:colOff>171450</xdr:colOff>
      <xdr:row>5</xdr:row>
      <xdr:rowOff>38100</xdr:rowOff>
    </xdr:from>
    <xdr:ext cx="1323975" cy="123825"/>
    <xdr:sp macro="" textlink="">
      <xdr:nvSpPr>
        <xdr:cNvPr id="18" name="Shape 17">
          <a:extLst>
            <a:ext uri="{FF2B5EF4-FFF2-40B4-BE49-F238E27FC236}">
              <a16:creationId xmlns:a16="http://schemas.microsoft.com/office/drawing/2014/main" id="{00000000-0008-0000-0800-000012000000}"/>
            </a:ext>
          </a:extLst>
        </xdr:cNvPr>
        <xdr:cNvSpPr/>
      </xdr:nvSpPr>
      <xdr:spPr>
        <a:xfrm>
          <a:off x="4688775" y="3722850"/>
          <a:ext cx="1314450" cy="1143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700" b="1">
              <a:solidFill>
                <a:schemeClr val="dk1"/>
              </a:solidFill>
              <a:latin typeface="Calibri"/>
              <a:ea typeface="Calibri"/>
              <a:cs typeface="Calibri"/>
              <a:sym typeface="Calibri"/>
            </a:rPr>
            <a:t>ΕΙΔΟΣ ΑΠΟΒΛΗΤΩΝ</a:t>
          </a:r>
          <a:endParaRPr sz="700" b="1"/>
        </a:p>
      </xdr:txBody>
    </xdr:sp>
    <xdr:clientData fLocksWithSheet="0"/>
  </xdr:oneCellAnchor>
  <xdr:oneCellAnchor>
    <xdr:from>
      <xdr:col>7</xdr:col>
      <xdr:colOff>142875</xdr:colOff>
      <xdr:row>5</xdr:row>
      <xdr:rowOff>19050</xdr:rowOff>
    </xdr:from>
    <xdr:ext cx="1323975" cy="123825"/>
    <xdr:sp macro="" textlink="">
      <xdr:nvSpPr>
        <xdr:cNvPr id="19" name="Shape 18">
          <a:extLst>
            <a:ext uri="{FF2B5EF4-FFF2-40B4-BE49-F238E27FC236}">
              <a16:creationId xmlns:a16="http://schemas.microsoft.com/office/drawing/2014/main" id="{00000000-0008-0000-0800-000013000000}"/>
            </a:ext>
          </a:extLst>
        </xdr:cNvPr>
        <xdr:cNvSpPr/>
      </xdr:nvSpPr>
      <xdr:spPr>
        <a:xfrm>
          <a:off x="4688775" y="3722850"/>
          <a:ext cx="1314450" cy="1143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700" b="1">
              <a:solidFill>
                <a:schemeClr val="dk1"/>
              </a:solidFill>
              <a:latin typeface="Calibri"/>
              <a:ea typeface="Calibri"/>
              <a:cs typeface="Calibri"/>
              <a:sym typeface="Calibri"/>
            </a:rPr>
            <a:t>ΠΡΟΟΡΙΣΜΟΣ ΑΠΟΒΛΗΤΩΝ</a:t>
          </a:r>
          <a:endParaRPr sz="700" b="1"/>
        </a:p>
      </xdr:txBody>
    </xdr:sp>
    <xdr:clientData fLocksWithSheet="0"/>
  </xdr:oneCellAnchor>
  <xdr:oneCellAnchor>
    <xdr:from>
      <xdr:col>10</xdr:col>
      <xdr:colOff>152400</xdr:colOff>
      <xdr:row>5</xdr:row>
      <xdr:rowOff>9525</xdr:rowOff>
    </xdr:from>
    <xdr:ext cx="1323975" cy="123825"/>
    <xdr:sp macro="" textlink="">
      <xdr:nvSpPr>
        <xdr:cNvPr id="20" name="Shape 19">
          <a:extLst>
            <a:ext uri="{FF2B5EF4-FFF2-40B4-BE49-F238E27FC236}">
              <a16:creationId xmlns:a16="http://schemas.microsoft.com/office/drawing/2014/main" id="{00000000-0008-0000-0800-000014000000}"/>
            </a:ext>
          </a:extLst>
        </xdr:cNvPr>
        <xdr:cNvSpPr/>
      </xdr:nvSpPr>
      <xdr:spPr>
        <a:xfrm>
          <a:off x="4688775" y="3722850"/>
          <a:ext cx="1314450" cy="1143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700" b="1">
              <a:solidFill>
                <a:schemeClr val="dk1"/>
              </a:solidFill>
              <a:latin typeface="Calibri"/>
              <a:ea typeface="Calibri"/>
              <a:cs typeface="Calibri"/>
              <a:sym typeface="Calibri"/>
            </a:rPr>
            <a:t>ΟΡΙΣΜΟΣ ΠΛΑΙΣΙΟΥ</a:t>
          </a:r>
          <a:endParaRPr sz="700" b="1"/>
        </a:p>
      </xdr:txBody>
    </xdr:sp>
    <xdr:clientData fLocksWithSheet="0"/>
  </xdr:oneCellAnchor>
  <xdr:oneCellAnchor>
    <xdr:from>
      <xdr:col>7</xdr:col>
      <xdr:colOff>104775</xdr:colOff>
      <xdr:row>26</xdr:row>
      <xdr:rowOff>76200</xdr:rowOff>
    </xdr:from>
    <xdr:ext cx="1447800" cy="400050"/>
    <xdr:sp macro="" textlink="">
      <xdr:nvSpPr>
        <xdr:cNvPr id="21" name="Shape 20">
          <a:extLst>
            <a:ext uri="{FF2B5EF4-FFF2-40B4-BE49-F238E27FC236}">
              <a16:creationId xmlns:a16="http://schemas.microsoft.com/office/drawing/2014/main" id="{00000000-0008-0000-0800-000015000000}"/>
            </a:ext>
          </a:extLst>
        </xdr:cNvPr>
        <xdr:cNvSpPr txBox="1"/>
      </xdr:nvSpPr>
      <xdr:spPr>
        <a:xfrm>
          <a:off x="4631625" y="3589500"/>
          <a:ext cx="1428750" cy="381000"/>
        </a:xfrm>
        <a:prstGeom prst="rect">
          <a:avLst/>
        </a:prstGeom>
        <a:solidFill>
          <a:srgbClr val="FFF0CF"/>
        </a:solidFill>
        <a:ln w="19050" cap="flat" cmpd="sng">
          <a:solidFill>
            <a:srgbClr val="448645"/>
          </a:solidFill>
          <a:prstDash val="solid"/>
          <a:miter lim="800000"/>
          <a:headEnd type="none" w="sm" len="sm"/>
          <a:tailEnd type="none" w="sm" len="sm"/>
        </a:ln>
      </xdr:spPr>
      <xdr:txBody>
        <a:bodyPr spcFirstLastPara="1" wrap="square" lIns="0" tIns="19675" rIns="0" bIns="0" anchor="t" anchorCtr="0">
          <a:noAutofit/>
        </a:bodyPr>
        <a:lstStyle/>
        <a:p>
          <a:pPr marL="47625" lvl="0" indent="0" algn="ctr" rtl="0">
            <a:lnSpc>
              <a:spcPct val="100000"/>
            </a:lnSpc>
            <a:spcBef>
              <a:spcPts val="0"/>
            </a:spcBef>
            <a:spcAft>
              <a:spcPts val="0"/>
            </a:spcAft>
            <a:buNone/>
          </a:pPr>
          <a:r>
            <a:rPr lang="en-US" sz="800">
              <a:solidFill>
                <a:srgbClr val="231F20"/>
              </a:solidFill>
              <a:latin typeface="Calibri"/>
              <a:ea typeface="Calibri"/>
              <a:cs typeface="Calibri"/>
              <a:sym typeface="Calibri"/>
            </a:rPr>
            <a:t>Άλλο (συμπεριλαμβανομέν</a:t>
          </a:r>
          <a:r>
            <a:rPr lang="el-GR" sz="800">
              <a:solidFill>
                <a:srgbClr val="231F20"/>
              </a:solidFill>
              <a:latin typeface="Calibri"/>
              <a:ea typeface="Calibri"/>
              <a:cs typeface="Calibri"/>
              <a:sym typeface="Calibri"/>
            </a:rPr>
            <a:t>ων</a:t>
          </a:r>
          <a:r>
            <a:rPr lang="en-US" sz="800">
              <a:solidFill>
                <a:srgbClr val="231F20"/>
              </a:solidFill>
              <a:latin typeface="Calibri"/>
              <a:ea typeface="Calibri"/>
              <a:cs typeface="Calibri"/>
              <a:sym typeface="Calibri"/>
            </a:rPr>
            <a:t> </a:t>
          </a:r>
          <a:r>
            <a:rPr lang="el-GR" sz="800">
              <a:solidFill>
                <a:srgbClr val="231F20"/>
              </a:solidFill>
              <a:latin typeface="Calibri"/>
              <a:ea typeface="Calibri"/>
              <a:cs typeface="Calibri"/>
              <a:sym typeface="Calibri"/>
            </a:rPr>
            <a:t>των</a:t>
          </a:r>
          <a:r>
            <a:rPr lang="en-US" sz="800">
              <a:solidFill>
                <a:srgbClr val="231F20"/>
              </a:solidFill>
              <a:latin typeface="Calibri"/>
              <a:ea typeface="Calibri"/>
              <a:cs typeface="Calibri"/>
              <a:sym typeface="Calibri"/>
            </a:rPr>
            <a:t> μη διαχειριζόμεν</a:t>
          </a:r>
          <a:r>
            <a:rPr lang="el-GR" sz="800">
              <a:solidFill>
                <a:srgbClr val="231F20"/>
              </a:solidFill>
              <a:latin typeface="Calibri"/>
              <a:ea typeface="Calibri"/>
              <a:cs typeface="Calibri"/>
              <a:sym typeface="Calibri"/>
            </a:rPr>
            <a:t>ων</a:t>
          </a:r>
          <a:r>
            <a:rPr lang="en-US" sz="800">
              <a:solidFill>
                <a:srgbClr val="231F20"/>
              </a:solidFill>
              <a:latin typeface="Calibri"/>
              <a:ea typeface="Calibri"/>
              <a:cs typeface="Calibri"/>
              <a:sym typeface="Calibri"/>
            </a:rPr>
            <a:t>)</a:t>
          </a:r>
          <a:endParaRPr sz="800">
            <a:latin typeface="Calibri"/>
            <a:ea typeface="Calibri"/>
            <a:cs typeface="Calibri"/>
            <a:sym typeface="Calibri"/>
          </a:endParaRPr>
        </a:p>
      </xdr:txBody>
    </xdr:sp>
    <xdr:clientData fLocksWithSheet="0"/>
  </xdr:oneCellAnchor>
  <xdr:oneCellAnchor>
    <xdr:from>
      <xdr:col>7</xdr:col>
      <xdr:colOff>104775</xdr:colOff>
      <xdr:row>9</xdr:row>
      <xdr:rowOff>95250</xdr:rowOff>
    </xdr:from>
    <xdr:ext cx="1447800" cy="390525"/>
    <xdr:sp macro="" textlink="">
      <xdr:nvSpPr>
        <xdr:cNvPr id="22" name="Shape 21">
          <a:extLst>
            <a:ext uri="{FF2B5EF4-FFF2-40B4-BE49-F238E27FC236}">
              <a16:creationId xmlns:a16="http://schemas.microsoft.com/office/drawing/2014/main" id="{00000000-0008-0000-0800-000016000000}"/>
            </a:ext>
          </a:extLst>
        </xdr:cNvPr>
        <xdr:cNvSpPr txBox="1"/>
      </xdr:nvSpPr>
      <xdr:spPr>
        <a:xfrm>
          <a:off x="4631625" y="3594263"/>
          <a:ext cx="1428750" cy="371475"/>
        </a:xfrm>
        <a:prstGeom prst="rect">
          <a:avLst/>
        </a:prstGeom>
        <a:noFill/>
        <a:ln w="19050" cap="flat" cmpd="sng">
          <a:solidFill>
            <a:schemeClr val="accent3"/>
          </a:solidFill>
          <a:prstDash val="solid"/>
          <a:miter lim="800000"/>
          <a:headEnd type="none" w="sm" len="sm"/>
          <a:tailEnd type="none" w="sm" len="sm"/>
        </a:ln>
      </xdr:spPr>
      <xdr:txBody>
        <a:bodyPr spcFirstLastPara="1" wrap="square" lIns="0" tIns="34925" rIns="0" bIns="0" anchor="t" anchorCtr="0">
          <a:noAutofit/>
        </a:bodyPr>
        <a:lstStyle/>
        <a:p>
          <a:pPr marL="58419" marR="50800" lvl="0" indent="112395" algn="l" rtl="0">
            <a:lnSpc>
              <a:spcPct val="137500"/>
            </a:lnSpc>
            <a:spcBef>
              <a:spcPts val="0"/>
            </a:spcBef>
            <a:spcAft>
              <a:spcPts val="0"/>
            </a:spcAft>
            <a:buNone/>
          </a:pPr>
          <a:r>
            <a:rPr lang="en-US" sz="800">
              <a:solidFill>
                <a:srgbClr val="A7A9AC"/>
              </a:solidFill>
            </a:rPr>
            <a:t>Πρώτη ύλη για βιολογική /βιοχημική επεξεργασία</a:t>
          </a:r>
          <a:endParaRPr sz="1000"/>
        </a:p>
      </xdr:txBody>
    </xdr:sp>
    <xdr:clientData fLocksWithSheet="0"/>
  </xdr:oneCellAnchor>
  <xdr:oneCellAnchor>
    <xdr:from>
      <xdr:col>7</xdr:col>
      <xdr:colOff>104775</xdr:colOff>
      <xdr:row>14</xdr:row>
      <xdr:rowOff>0</xdr:rowOff>
    </xdr:from>
    <xdr:ext cx="1447800" cy="371475"/>
    <xdr:sp macro="" textlink="">
      <xdr:nvSpPr>
        <xdr:cNvPr id="23" name="Shape 22">
          <a:extLst>
            <a:ext uri="{FF2B5EF4-FFF2-40B4-BE49-F238E27FC236}">
              <a16:creationId xmlns:a16="http://schemas.microsoft.com/office/drawing/2014/main" id="{00000000-0008-0000-0800-000017000000}"/>
            </a:ext>
          </a:extLst>
        </xdr:cNvPr>
        <xdr:cNvSpPr txBox="1"/>
      </xdr:nvSpPr>
      <xdr:spPr>
        <a:xfrm>
          <a:off x="4631625" y="3603788"/>
          <a:ext cx="1428750" cy="352425"/>
        </a:xfrm>
        <a:prstGeom prst="rect">
          <a:avLst/>
        </a:prstGeom>
        <a:solidFill>
          <a:srgbClr val="FFF0CF"/>
        </a:solidFill>
        <a:ln w="19050" cap="flat" cmpd="sng">
          <a:solidFill>
            <a:srgbClr val="448645"/>
          </a:solidFill>
          <a:prstDash val="solid"/>
          <a:miter lim="800000"/>
          <a:headEnd type="none" w="sm" len="sm"/>
          <a:tailEnd type="none" w="sm" len="sm"/>
        </a:ln>
      </xdr:spPr>
      <xdr:txBody>
        <a:bodyPr spcFirstLastPara="1" wrap="square" lIns="0" tIns="34925" rIns="0" bIns="0" anchor="t" anchorCtr="0">
          <a:noAutofit/>
        </a:bodyPr>
        <a:lstStyle/>
        <a:p>
          <a:pPr marL="429259" marR="139065" lvl="0" indent="-282575" algn="l" rtl="0">
            <a:lnSpc>
              <a:spcPct val="137500"/>
            </a:lnSpc>
            <a:spcBef>
              <a:spcPts val="0"/>
            </a:spcBef>
            <a:spcAft>
              <a:spcPts val="0"/>
            </a:spcAft>
            <a:buNone/>
          </a:pPr>
          <a:r>
            <a:rPr lang="en-US" sz="800">
              <a:solidFill>
                <a:srgbClr val="231F20"/>
              </a:solidFill>
              <a:latin typeface="Calibri"/>
              <a:ea typeface="Calibri"/>
              <a:cs typeface="Calibri"/>
              <a:sym typeface="Calibri"/>
            </a:rPr>
            <a:t>Κομποστοποίηση/ Αερόβια διεργασία</a:t>
          </a:r>
          <a:endParaRPr sz="800">
            <a:latin typeface="Calibri"/>
            <a:ea typeface="Calibri"/>
            <a:cs typeface="Calibri"/>
            <a:sym typeface="Calibri"/>
          </a:endParaRPr>
        </a:p>
      </xdr:txBody>
    </xdr:sp>
    <xdr:clientData fLocksWithSheet="0"/>
  </xdr:oneCellAnchor>
  <xdr:oneCellAnchor>
    <xdr:from>
      <xdr:col>7</xdr:col>
      <xdr:colOff>104775</xdr:colOff>
      <xdr:row>18</xdr:row>
      <xdr:rowOff>114300</xdr:rowOff>
    </xdr:from>
    <xdr:ext cx="1447800" cy="238125"/>
    <xdr:sp macro="" textlink="">
      <xdr:nvSpPr>
        <xdr:cNvPr id="24" name="Shape 23">
          <a:extLst>
            <a:ext uri="{FF2B5EF4-FFF2-40B4-BE49-F238E27FC236}">
              <a16:creationId xmlns:a16="http://schemas.microsoft.com/office/drawing/2014/main" id="{00000000-0008-0000-0800-000018000000}"/>
            </a:ext>
          </a:extLst>
        </xdr:cNvPr>
        <xdr:cNvSpPr txBox="1"/>
      </xdr:nvSpPr>
      <xdr:spPr>
        <a:xfrm>
          <a:off x="4631625" y="3670463"/>
          <a:ext cx="1428750" cy="219075"/>
        </a:xfrm>
        <a:prstGeom prst="rect">
          <a:avLst/>
        </a:prstGeom>
        <a:solidFill>
          <a:srgbClr val="FFF0CF"/>
        </a:solidFill>
        <a:ln w="19050" cap="flat" cmpd="sng">
          <a:solidFill>
            <a:srgbClr val="448645"/>
          </a:solidFill>
          <a:prstDash val="solid"/>
          <a:miter lim="800000"/>
          <a:headEnd type="none" w="sm" len="sm"/>
          <a:tailEnd type="none" w="sm" len="sm"/>
        </a:ln>
      </xdr:spPr>
      <xdr:txBody>
        <a:bodyPr spcFirstLastPara="1" wrap="square" lIns="0" tIns="19675" rIns="0" bIns="0" anchor="t" anchorCtr="0">
          <a:noAutofit/>
        </a:bodyPr>
        <a:lstStyle/>
        <a:p>
          <a:pPr marL="255904" lvl="0" indent="0" algn="l" rtl="0">
            <a:lnSpc>
              <a:spcPct val="100000"/>
            </a:lnSpc>
            <a:spcBef>
              <a:spcPts val="0"/>
            </a:spcBef>
            <a:spcAft>
              <a:spcPts val="0"/>
            </a:spcAft>
            <a:buNone/>
          </a:pPr>
          <a:r>
            <a:rPr lang="en-US" sz="800">
              <a:solidFill>
                <a:srgbClr val="231F20"/>
              </a:solidFill>
              <a:latin typeface="Calibri"/>
              <a:ea typeface="Calibri"/>
              <a:cs typeface="Calibri"/>
              <a:sym typeface="Calibri"/>
            </a:rPr>
            <a:t>Εφαρ</a:t>
          </a:r>
          <a:r>
            <a:rPr lang="el-GR" sz="800">
              <a:solidFill>
                <a:srgbClr val="231F20"/>
              </a:solidFill>
              <a:latin typeface="Calibri"/>
              <a:ea typeface="Calibri"/>
              <a:cs typeface="Calibri"/>
              <a:sym typeface="Calibri"/>
            </a:rPr>
            <a:t>μο</a:t>
          </a:r>
          <a:r>
            <a:rPr lang="en-US" sz="800">
              <a:solidFill>
                <a:srgbClr val="231F20"/>
              </a:solidFill>
              <a:latin typeface="Calibri"/>
              <a:ea typeface="Calibri"/>
              <a:cs typeface="Calibri"/>
              <a:sym typeface="Calibri"/>
            </a:rPr>
            <a:t>γή στη γη</a:t>
          </a:r>
          <a:endParaRPr sz="800">
            <a:latin typeface="Calibri"/>
            <a:ea typeface="Calibri"/>
            <a:cs typeface="Calibri"/>
            <a:sym typeface="Calibri"/>
          </a:endParaRPr>
        </a:p>
      </xdr:txBody>
    </xdr:sp>
    <xdr:clientData fLocksWithSheet="0"/>
  </xdr:oneCellAnchor>
  <xdr:oneCellAnchor>
    <xdr:from>
      <xdr:col>7</xdr:col>
      <xdr:colOff>104775</xdr:colOff>
      <xdr:row>16</xdr:row>
      <xdr:rowOff>47625</xdr:rowOff>
    </xdr:from>
    <xdr:ext cx="1447800" cy="390525"/>
    <xdr:sp macro="" textlink="">
      <xdr:nvSpPr>
        <xdr:cNvPr id="25" name="Shape 24">
          <a:extLst>
            <a:ext uri="{FF2B5EF4-FFF2-40B4-BE49-F238E27FC236}">
              <a16:creationId xmlns:a16="http://schemas.microsoft.com/office/drawing/2014/main" id="{00000000-0008-0000-0800-000019000000}"/>
            </a:ext>
          </a:extLst>
        </xdr:cNvPr>
        <xdr:cNvSpPr txBox="1"/>
      </xdr:nvSpPr>
      <xdr:spPr>
        <a:xfrm>
          <a:off x="4631625" y="3594263"/>
          <a:ext cx="1428750" cy="371475"/>
        </a:xfrm>
        <a:prstGeom prst="rect">
          <a:avLst/>
        </a:prstGeom>
        <a:solidFill>
          <a:srgbClr val="FFF0CF"/>
        </a:solidFill>
        <a:ln w="19050" cap="flat" cmpd="sng">
          <a:solidFill>
            <a:srgbClr val="448645"/>
          </a:solidFill>
          <a:prstDash val="solid"/>
          <a:miter lim="800000"/>
          <a:headEnd type="none" w="sm" len="sm"/>
          <a:tailEnd type="none" w="sm" len="sm"/>
        </a:ln>
      </xdr:spPr>
      <xdr:txBody>
        <a:bodyPr spcFirstLastPara="1" wrap="square" lIns="0" tIns="34925" rIns="0" bIns="0" anchor="t" anchorCtr="0">
          <a:noAutofit/>
        </a:bodyPr>
        <a:lstStyle/>
        <a:p>
          <a:pPr marL="393700" marR="73660" lvl="0" indent="-311150" algn="l" rtl="0">
            <a:lnSpc>
              <a:spcPct val="137500"/>
            </a:lnSpc>
            <a:spcBef>
              <a:spcPts val="0"/>
            </a:spcBef>
            <a:spcAft>
              <a:spcPts val="0"/>
            </a:spcAft>
            <a:buNone/>
          </a:pPr>
          <a:r>
            <a:rPr lang="en-US" sz="800">
              <a:solidFill>
                <a:srgbClr val="231F20"/>
              </a:solidFill>
              <a:latin typeface="Calibri"/>
              <a:ea typeface="Calibri"/>
              <a:cs typeface="Calibri"/>
              <a:sym typeface="Calibri"/>
            </a:rPr>
            <a:t>Αποτέφρωση/ Ελεγχόμενη καύση</a:t>
          </a:r>
          <a:endParaRPr sz="800">
            <a:latin typeface="Calibri"/>
            <a:ea typeface="Calibri"/>
            <a:cs typeface="Calibri"/>
            <a:sym typeface="Calibri"/>
          </a:endParaRPr>
        </a:p>
      </xdr:txBody>
    </xdr:sp>
    <xdr:clientData fLocksWithSheet="0"/>
  </xdr:oneCellAnchor>
  <xdr:oneCellAnchor>
    <xdr:from>
      <xdr:col>7</xdr:col>
      <xdr:colOff>104775</xdr:colOff>
      <xdr:row>20</xdr:row>
      <xdr:rowOff>28575</xdr:rowOff>
    </xdr:from>
    <xdr:ext cx="1447800" cy="238125"/>
    <xdr:sp macro="" textlink="">
      <xdr:nvSpPr>
        <xdr:cNvPr id="26" name="Shape 25">
          <a:extLst>
            <a:ext uri="{FF2B5EF4-FFF2-40B4-BE49-F238E27FC236}">
              <a16:creationId xmlns:a16="http://schemas.microsoft.com/office/drawing/2014/main" id="{00000000-0008-0000-0800-00001A000000}"/>
            </a:ext>
          </a:extLst>
        </xdr:cNvPr>
        <xdr:cNvSpPr txBox="1"/>
      </xdr:nvSpPr>
      <xdr:spPr>
        <a:xfrm>
          <a:off x="4631625" y="3670463"/>
          <a:ext cx="1428750" cy="219075"/>
        </a:xfrm>
        <a:prstGeom prst="rect">
          <a:avLst/>
        </a:prstGeom>
        <a:solidFill>
          <a:srgbClr val="FFF0CF"/>
        </a:solidFill>
        <a:ln w="19050" cap="flat" cmpd="sng">
          <a:solidFill>
            <a:srgbClr val="448645"/>
          </a:solidFill>
          <a:prstDash val="solid"/>
          <a:miter lim="800000"/>
          <a:headEnd type="none" w="sm" len="sm"/>
          <a:tailEnd type="none" w="sm" len="sm"/>
        </a:ln>
      </xdr:spPr>
      <xdr:txBody>
        <a:bodyPr spcFirstLastPara="1" wrap="square" lIns="0" tIns="19675" rIns="0" bIns="0" anchor="t" anchorCtr="0">
          <a:noAutofit/>
        </a:bodyPr>
        <a:lstStyle/>
        <a:p>
          <a:pPr marL="0" lvl="0" indent="0" algn="ctr" rtl="0">
            <a:lnSpc>
              <a:spcPct val="100000"/>
            </a:lnSpc>
            <a:spcBef>
              <a:spcPts val="0"/>
            </a:spcBef>
            <a:spcAft>
              <a:spcPts val="0"/>
            </a:spcAft>
            <a:buNone/>
          </a:pPr>
          <a:r>
            <a:rPr lang="en-US" sz="800">
              <a:solidFill>
                <a:srgbClr val="231F20"/>
              </a:solidFill>
              <a:latin typeface="Calibri"/>
              <a:ea typeface="Calibri"/>
              <a:cs typeface="Calibri"/>
              <a:sym typeface="Calibri"/>
            </a:rPr>
            <a:t>Υγειονομική ταφή</a:t>
          </a:r>
          <a:endParaRPr sz="800">
            <a:latin typeface="Calibri"/>
            <a:ea typeface="Calibri"/>
            <a:cs typeface="Calibri"/>
            <a:sym typeface="Calibri"/>
          </a:endParaRPr>
        </a:p>
      </xdr:txBody>
    </xdr:sp>
    <xdr:clientData fLocksWithSheet="0"/>
  </xdr:oneCellAnchor>
  <xdr:oneCellAnchor>
    <xdr:from>
      <xdr:col>7</xdr:col>
      <xdr:colOff>104775</xdr:colOff>
      <xdr:row>21</xdr:row>
      <xdr:rowOff>142875</xdr:rowOff>
    </xdr:from>
    <xdr:ext cx="1447800" cy="390525"/>
    <xdr:sp macro="" textlink="">
      <xdr:nvSpPr>
        <xdr:cNvPr id="27" name="Shape 26">
          <a:extLst>
            <a:ext uri="{FF2B5EF4-FFF2-40B4-BE49-F238E27FC236}">
              <a16:creationId xmlns:a16="http://schemas.microsoft.com/office/drawing/2014/main" id="{00000000-0008-0000-0800-00001B000000}"/>
            </a:ext>
          </a:extLst>
        </xdr:cNvPr>
        <xdr:cNvSpPr txBox="1"/>
      </xdr:nvSpPr>
      <xdr:spPr>
        <a:xfrm>
          <a:off x="4631625" y="3594263"/>
          <a:ext cx="1428750" cy="371475"/>
        </a:xfrm>
        <a:prstGeom prst="rect">
          <a:avLst/>
        </a:prstGeom>
        <a:solidFill>
          <a:srgbClr val="FFF0CF"/>
        </a:solidFill>
        <a:ln w="19050" cap="flat" cmpd="sng">
          <a:solidFill>
            <a:srgbClr val="448645"/>
          </a:solidFill>
          <a:prstDash val="solid"/>
          <a:miter lim="800000"/>
          <a:headEnd type="none" w="sm" len="sm"/>
          <a:tailEnd type="none" w="sm" len="sm"/>
        </a:ln>
      </xdr:spPr>
      <xdr:txBody>
        <a:bodyPr spcFirstLastPara="1" wrap="square" lIns="0" tIns="34925" rIns="0" bIns="0" anchor="t" anchorCtr="0">
          <a:noAutofit/>
        </a:bodyPr>
        <a:lstStyle/>
        <a:p>
          <a:pPr marL="450215" marR="173990" lvl="0" indent="-268605" algn="l" rtl="0">
            <a:lnSpc>
              <a:spcPct val="137500"/>
            </a:lnSpc>
            <a:spcBef>
              <a:spcPts val="0"/>
            </a:spcBef>
            <a:spcAft>
              <a:spcPts val="0"/>
            </a:spcAft>
            <a:buNone/>
          </a:pPr>
          <a:r>
            <a:rPr lang="en-US" sz="800">
              <a:solidFill>
                <a:srgbClr val="231F20"/>
              </a:solidFill>
              <a:latin typeface="Calibri"/>
              <a:ea typeface="Calibri"/>
              <a:cs typeface="Calibri"/>
              <a:sym typeface="Calibri"/>
            </a:rPr>
            <a:t>Αποχέτευση/</a:t>
          </a:r>
          <a:r>
            <a:rPr lang="el-GR" sz="800">
              <a:solidFill>
                <a:srgbClr val="231F20"/>
              </a:solidFill>
              <a:latin typeface="Calibri"/>
              <a:ea typeface="Calibri"/>
              <a:cs typeface="Calibri"/>
              <a:sym typeface="Calibri"/>
            </a:rPr>
            <a:t>ε</a:t>
          </a:r>
          <a:r>
            <a:rPr lang="en-US" sz="800">
              <a:solidFill>
                <a:srgbClr val="231F20"/>
              </a:solidFill>
              <a:latin typeface="Calibri"/>
              <a:ea typeface="Calibri"/>
              <a:cs typeface="Calibri"/>
              <a:sym typeface="Calibri"/>
            </a:rPr>
            <a:t>πεξεργασία λυμάτων</a:t>
          </a:r>
          <a:endParaRPr sz="800">
            <a:latin typeface="Calibri"/>
            <a:ea typeface="Calibri"/>
            <a:cs typeface="Calibri"/>
            <a:sym typeface="Calibri"/>
          </a:endParaRPr>
        </a:p>
      </xdr:txBody>
    </xdr:sp>
    <xdr:clientData fLocksWithSheet="0"/>
  </xdr:oneCellAnchor>
  <xdr:oneCellAnchor>
    <xdr:from>
      <xdr:col>7</xdr:col>
      <xdr:colOff>104775</xdr:colOff>
      <xdr:row>24</xdr:row>
      <xdr:rowOff>9525</xdr:rowOff>
    </xdr:from>
    <xdr:ext cx="1447800" cy="371475"/>
    <xdr:sp macro="" textlink="">
      <xdr:nvSpPr>
        <xdr:cNvPr id="28" name="Shape 27">
          <a:extLst>
            <a:ext uri="{FF2B5EF4-FFF2-40B4-BE49-F238E27FC236}">
              <a16:creationId xmlns:a16="http://schemas.microsoft.com/office/drawing/2014/main" id="{00000000-0008-0000-0800-00001C000000}"/>
            </a:ext>
          </a:extLst>
        </xdr:cNvPr>
        <xdr:cNvSpPr txBox="1"/>
      </xdr:nvSpPr>
      <xdr:spPr>
        <a:xfrm>
          <a:off x="4631625" y="3603788"/>
          <a:ext cx="1428750" cy="352425"/>
        </a:xfrm>
        <a:prstGeom prst="rect">
          <a:avLst/>
        </a:prstGeom>
        <a:solidFill>
          <a:srgbClr val="FFF0CF"/>
        </a:solidFill>
        <a:ln w="19050" cap="flat" cmpd="sng">
          <a:solidFill>
            <a:srgbClr val="448645"/>
          </a:solidFill>
          <a:prstDash val="solid"/>
          <a:miter lim="800000"/>
          <a:headEnd type="none" w="sm" len="sm"/>
          <a:tailEnd type="none" w="sm" len="sm"/>
        </a:ln>
      </xdr:spPr>
      <xdr:txBody>
        <a:bodyPr spcFirstLastPara="1" wrap="square" lIns="0" tIns="19675" rIns="0" bIns="0" anchor="t" anchorCtr="0">
          <a:noAutofit/>
        </a:bodyPr>
        <a:lstStyle/>
        <a:p>
          <a:pPr marL="323215" lvl="0" indent="0" algn="l" rtl="0">
            <a:lnSpc>
              <a:spcPct val="143750"/>
            </a:lnSpc>
            <a:spcBef>
              <a:spcPts val="0"/>
            </a:spcBef>
            <a:spcAft>
              <a:spcPts val="0"/>
            </a:spcAft>
            <a:buNone/>
          </a:pPr>
          <a:r>
            <a:rPr lang="en-US" sz="800">
              <a:solidFill>
                <a:srgbClr val="231F20"/>
              </a:solidFill>
              <a:latin typeface="Calibri"/>
              <a:ea typeface="Calibri"/>
              <a:cs typeface="Calibri"/>
              <a:sym typeface="Calibri"/>
            </a:rPr>
            <a:t>Μη συγκομιδή/ </a:t>
          </a:r>
          <a:endParaRPr sz="1400"/>
        </a:p>
        <a:p>
          <a:pPr marL="323215" lvl="0" indent="0" algn="l" rtl="0">
            <a:lnSpc>
              <a:spcPct val="143750"/>
            </a:lnSpc>
            <a:spcBef>
              <a:spcPts val="155"/>
            </a:spcBef>
            <a:spcAft>
              <a:spcPts val="0"/>
            </a:spcAft>
            <a:buNone/>
          </a:pPr>
          <a:r>
            <a:rPr lang="en-US" sz="800">
              <a:solidFill>
                <a:srgbClr val="231F20"/>
              </a:solidFill>
              <a:latin typeface="Calibri"/>
              <a:ea typeface="Calibri"/>
              <a:cs typeface="Calibri"/>
              <a:sym typeface="Calibri"/>
            </a:rPr>
            <a:t>οργωμένα </a:t>
          </a:r>
          <a:endParaRPr sz="800">
            <a:latin typeface="Calibri"/>
            <a:ea typeface="Calibri"/>
            <a:cs typeface="Calibri"/>
            <a:sym typeface="Calibri"/>
          </a:endParaRPr>
        </a:p>
      </xdr:txBody>
    </xdr:sp>
    <xdr:clientData fLocksWithSheet="0"/>
  </xdr:oneCellAnchor>
  <xdr:oneCellAnchor>
    <xdr:from>
      <xdr:col>7</xdr:col>
      <xdr:colOff>0</xdr:colOff>
      <xdr:row>8</xdr:row>
      <xdr:rowOff>114300</xdr:rowOff>
    </xdr:from>
    <xdr:ext cx="104775" cy="38100"/>
    <xdr:sp macro="" textlink="">
      <xdr:nvSpPr>
        <xdr:cNvPr id="29" name="Shape 28">
          <a:extLst>
            <a:ext uri="{FF2B5EF4-FFF2-40B4-BE49-F238E27FC236}">
              <a16:creationId xmlns:a16="http://schemas.microsoft.com/office/drawing/2014/main" id="{00000000-0008-0000-0800-00001D000000}"/>
            </a:ext>
          </a:extLst>
        </xdr:cNvPr>
        <xdr:cNvSpPr/>
      </xdr:nvSpPr>
      <xdr:spPr>
        <a:xfrm>
          <a:off x="5293613" y="3780000"/>
          <a:ext cx="104775" cy="0"/>
        </a:xfrm>
        <a:custGeom>
          <a:avLst/>
          <a:gdLst/>
          <a:ahLst/>
          <a:cxnLst/>
          <a:rect l="l" t="t" r="r" b="b"/>
          <a:pathLst>
            <a:path w="108585" h="120000" extrusionOk="0">
              <a:moveTo>
                <a:pt x="0" y="0"/>
              </a:moveTo>
              <a:lnTo>
                <a:pt x="108536" y="0"/>
              </a:lnTo>
            </a:path>
          </a:pathLst>
        </a:custGeom>
        <a:noFill/>
        <a:ln w="19050" cap="flat" cmpd="sng">
          <a:solidFill>
            <a:srgbClr val="448645"/>
          </a:solidFill>
          <a:prstDash val="solid"/>
          <a:round/>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7</xdr:col>
      <xdr:colOff>0</xdr:colOff>
      <xdr:row>10</xdr:row>
      <xdr:rowOff>76200</xdr:rowOff>
    </xdr:from>
    <xdr:ext cx="104775" cy="38100"/>
    <xdr:sp macro="" textlink="">
      <xdr:nvSpPr>
        <xdr:cNvPr id="30" name="Shape 29">
          <a:extLst>
            <a:ext uri="{FF2B5EF4-FFF2-40B4-BE49-F238E27FC236}">
              <a16:creationId xmlns:a16="http://schemas.microsoft.com/office/drawing/2014/main" id="{00000000-0008-0000-0800-00001E000000}"/>
            </a:ext>
          </a:extLst>
        </xdr:cNvPr>
        <xdr:cNvSpPr/>
      </xdr:nvSpPr>
      <xdr:spPr>
        <a:xfrm>
          <a:off x="5293613" y="3780000"/>
          <a:ext cx="104775" cy="0"/>
        </a:xfrm>
        <a:custGeom>
          <a:avLst/>
          <a:gdLst/>
          <a:ahLst/>
          <a:cxnLst/>
          <a:rect l="l" t="t" r="r" b="b"/>
          <a:pathLst>
            <a:path w="108585" h="120000" extrusionOk="0">
              <a:moveTo>
                <a:pt x="0" y="0"/>
              </a:moveTo>
              <a:lnTo>
                <a:pt x="108524" y="0"/>
              </a:lnTo>
            </a:path>
          </a:pathLst>
        </a:custGeom>
        <a:noFill/>
        <a:ln w="19050" cap="flat" cmpd="sng">
          <a:solidFill>
            <a:srgbClr val="448645"/>
          </a:solidFill>
          <a:prstDash val="solid"/>
          <a:round/>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7</xdr:col>
      <xdr:colOff>0</xdr:colOff>
      <xdr:row>12</xdr:row>
      <xdr:rowOff>104775</xdr:rowOff>
    </xdr:from>
    <xdr:ext cx="104775" cy="38100"/>
    <xdr:sp macro="" textlink="">
      <xdr:nvSpPr>
        <xdr:cNvPr id="31" name="Shape 29">
          <a:extLst>
            <a:ext uri="{FF2B5EF4-FFF2-40B4-BE49-F238E27FC236}">
              <a16:creationId xmlns:a16="http://schemas.microsoft.com/office/drawing/2014/main" id="{00000000-0008-0000-0800-00001F000000}"/>
            </a:ext>
          </a:extLst>
        </xdr:cNvPr>
        <xdr:cNvSpPr/>
      </xdr:nvSpPr>
      <xdr:spPr>
        <a:xfrm>
          <a:off x="5293613" y="3780000"/>
          <a:ext cx="104775" cy="0"/>
        </a:xfrm>
        <a:custGeom>
          <a:avLst/>
          <a:gdLst/>
          <a:ahLst/>
          <a:cxnLst/>
          <a:rect l="l" t="t" r="r" b="b"/>
          <a:pathLst>
            <a:path w="108585" h="120000" extrusionOk="0">
              <a:moveTo>
                <a:pt x="0" y="0"/>
              </a:moveTo>
              <a:lnTo>
                <a:pt x="108524" y="0"/>
              </a:lnTo>
            </a:path>
          </a:pathLst>
        </a:custGeom>
        <a:noFill/>
        <a:ln w="19050" cap="flat" cmpd="sng">
          <a:solidFill>
            <a:srgbClr val="448645"/>
          </a:solidFill>
          <a:prstDash val="solid"/>
          <a:round/>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7</xdr:col>
      <xdr:colOff>0</xdr:colOff>
      <xdr:row>14</xdr:row>
      <xdr:rowOff>161925</xdr:rowOff>
    </xdr:from>
    <xdr:ext cx="104775" cy="38100"/>
    <xdr:sp macro="" textlink="">
      <xdr:nvSpPr>
        <xdr:cNvPr id="32" name="Shape 29">
          <a:extLst>
            <a:ext uri="{FF2B5EF4-FFF2-40B4-BE49-F238E27FC236}">
              <a16:creationId xmlns:a16="http://schemas.microsoft.com/office/drawing/2014/main" id="{00000000-0008-0000-0800-000020000000}"/>
            </a:ext>
          </a:extLst>
        </xdr:cNvPr>
        <xdr:cNvSpPr/>
      </xdr:nvSpPr>
      <xdr:spPr>
        <a:xfrm>
          <a:off x="5293613" y="3780000"/>
          <a:ext cx="104775" cy="0"/>
        </a:xfrm>
        <a:custGeom>
          <a:avLst/>
          <a:gdLst/>
          <a:ahLst/>
          <a:cxnLst/>
          <a:rect l="l" t="t" r="r" b="b"/>
          <a:pathLst>
            <a:path w="108585" h="120000" extrusionOk="0">
              <a:moveTo>
                <a:pt x="0" y="0"/>
              </a:moveTo>
              <a:lnTo>
                <a:pt x="108524" y="0"/>
              </a:lnTo>
            </a:path>
          </a:pathLst>
        </a:custGeom>
        <a:noFill/>
        <a:ln w="19050" cap="flat" cmpd="sng">
          <a:solidFill>
            <a:srgbClr val="448645"/>
          </a:solidFill>
          <a:prstDash val="solid"/>
          <a:round/>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7</xdr:col>
      <xdr:colOff>0</xdr:colOff>
      <xdr:row>17</xdr:row>
      <xdr:rowOff>28575</xdr:rowOff>
    </xdr:from>
    <xdr:ext cx="104775" cy="38100"/>
    <xdr:sp macro="" textlink="">
      <xdr:nvSpPr>
        <xdr:cNvPr id="33" name="Shape 29">
          <a:extLst>
            <a:ext uri="{FF2B5EF4-FFF2-40B4-BE49-F238E27FC236}">
              <a16:creationId xmlns:a16="http://schemas.microsoft.com/office/drawing/2014/main" id="{00000000-0008-0000-0800-000021000000}"/>
            </a:ext>
          </a:extLst>
        </xdr:cNvPr>
        <xdr:cNvSpPr/>
      </xdr:nvSpPr>
      <xdr:spPr>
        <a:xfrm>
          <a:off x="5293613" y="3780000"/>
          <a:ext cx="104775" cy="0"/>
        </a:xfrm>
        <a:custGeom>
          <a:avLst/>
          <a:gdLst/>
          <a:ahLst/>
          <a:cxnLst/>
          <a:rect l="l" t="t" r="r" b="b"/>
          <a:pathLst>
            <a:path w="108585" h="120000" extrusionOk="0">
              <a:moveTo>
                <a:pt x="0" y="0"/>
              </a:moveTo>
              <a:lnTo>
                <a:pt x="108524" y="0"/>
              </a:lnTo>
            </a:path>
          </a:pathLst>
        </a:custGeom>
        <a:noFill/>
        <a:ln w="19050" cap="flat" cmpd="sng">
          <a:solidFill>
            <a:srgbClr val="448645"/>
          </a:solidFill>
          <a:prstDash val="solid"/>
          <a:round/>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7</xdr:col>
      <xdr:colOff>0</xdr:colOff>
      <xdr:row>19</xdr:row>
      <xdr:rowOff>19050</xdr:rowOff>
    </xdr:from>
    <xdr:ext cx="104775" cy="38100"/>
    <xdr:sp macro="" textlink="">
      <xdr:nvSpPr>
        <xdr:cNvPr id="34" name="Shape 29">
          <a:extLst>
            <a:ext uri="{FF2B5EF4-FFF2-40B4-BE49-F238E27FC236}">
              <a16:creationId xmlns:a16="http://schemas.microsoft.com/office/drawing/2014/main" id="{00000000-0008-0000-0800-000022000000}"/>
            </a:ext>
          </a:extLst>
        </xdr:cNvPr>
        <xdr:cNvSpPr/>
      </xdr:nvSpPr>
      <xdr:spPr>
        <a:xfrm>
          <a:off x="5293613" y="3780000"/>
          <a:ext cx="104775" cy="0"/>
        </a:xfrm>
        <a:custGeom>
          <a:avLst/>
          <a:gdLst/>
          <a:ahLst/>
          <a:cxnLst/>
          <a:rect l="l" t="t" r="r" b="b"/>
          <a:pathLst>
            <a:path w="108585" h="120000" extrusionOk="0">
              <a:moveTo>
                <a:pt x="0" y="0"/>
              </a:moveTo>
              <a:lnTo>
                <a:pt x="108524" y="0"/>
              </a:lnTo>
            </a:path>
          </a:pathLst>
        </a:custGeom>
        <a:noFill/>
        <a:ln w="19050" cap="flat" cmpd="sng">
          <a:solidFill>
            <a:srgbClr val="448645"/>
          </a:solidFill>
          <a:prstDash val="solid"/>
          <a:round/>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7</xdr:col>
      <xdr:colOff>0</xdr:colOff>
      <xdr:row>20</xdr:row>
      <xdr:rowOff>123825</xdr:rowOff>
    </xdr:from>
    <xdr:ext cx="104775" cy="38100"/>
    <xdr:sp macro="" textlink="">
      <xdr:nvSpPr>
        <xdr:cNvPr id="35" name="Shape 29">
          <a:extLst>
            <a:ext uri="{FF2B5EF4-FFF2-40B4-BE49-F238E27FC236}">
              <a16:creationId xmlns:a16="http://schemas.microsoft.com/office/drawing/2014/main" id="{00000000-0008-0000-0800-000023000000}"/>
            </a:ext>
          </a:extLst>
        </xdr:cNvPr>
        <xdr:cNvSpPr/>
      </xdr:nvSpPr>
      <xdr:spPr>
        <a:xfrm>
          <a:off x="5293613" y="3780000"/>
          <a:ext cx="104775" cy="0"/>
        </a:xfrm>
        <a:custGeom>
          <a:avLst/>
          <a:gdLst/>
          <a:ahLst/>
          <a:cxnLst/>
          <a:rect l="l" t="t" r="r" b="b"/>
          <a:pathLst>
            <a:path w="108585" h="120000" extrusionOk="0">
              <a:moveTo>
                <a:pt x="0" y="0"/>
              </a:moveTo>
              <a:lnTo>
                <a:pt x="108524" y="0"/>
              </a:lnTo>
            </a:path>
          </a:pathLst>
        </a:custGeom>
        <a:noFill/>
        <a:ln w="19050" cap="flat" cmpd="sng">
          <a:solidFill>
            <a:srgbClr val="448645"/>
          </a:solidFill>
          <a:prstDash val="solid"/>
          <a:round/>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7</xdr:col>
      <xdr:colOff>0</xdr:colOff>
      <xdr:row>22</xdr:row>
      <xdr:rowOff>114300</xdr:rowOff>
    </xdr:from>
    <xdr:ext cx="104775" cy="38100"/>
    <xdr:sp macro="" textlink="">
      <xdr:nvSpPr>
        <xdr:cNvPr id="36" name="Shape 29">
          <a:extLst>
            <a:ext uri="{FF2B5EF4-FFF2-40B4-BE49-F238E27FC236}">
              <a16:creationId xmlns:a16="http://schemas.microsoft.com/office/drawing/2014/main" id="{00000000-0008-0000-0800-000024000000}"/>
            </a:ext>
          </a:extLst>
        </xdr:cNvPr>
        <xdr:cNvSpPr/>
      </xdr:nvSpPr>
      <xdr:spPr>
        <a:xfrm>
          <a:off x="5293613" y="3780000"/>
          <a:ext cx="104775" cy="0"/>
        </a:xfrm>
        <a:custGeom>
          <a:avLst/>
          <a:gdLst/>
          <a:ahLst/>
          <a:cxnLst/>
          <a:rect l="l" t="t" r="r" b="b"/>
          <a:pathLst>
            <a:path w="108585" h="120000" extrusionOk="0">
              <a:moveTo>
                <a:pt x="0" y="0"/>
              </a:moveTo>
              <a:lnTo>
                <a:pt x="108524" y="0"/>
              </a:lnTo>
            </a:path>
          </a:pathLst>
        </a:custGeom>
        <a:noFill/>
        <a:ln w="19050" cap="flat" cmpd="sng">
          <a:solidFill>
            <a:srgbClr val="448645"/>
          </a:solidFill>
          <a:prstDash val="solid"/>
          <a:round/>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7</xdr:col>
      <xdr:colOff>0</xdr:colOff>
      <xdr:row>25</xdr:row>
      <xdr:rowOff>0</xdr:rowOff>
    </xdr:from>
    <xdr:ext cx="104775" cy="38100"/>
    <xdr:sp macro="" textlink="">
      <xdr:nvSpPr>
        <xdr:cNvPr id="37" name="Shape 29">
          <a:extLst>
            <a:ext uri="{FF2B5EF4-FFF2-40B4-BE49-F238E27FC236}">
              <a16:creationId xmlns:a16="http://schemas.microsoft.com/office/drawing/2014/main" id="{00000000-0008-0000-0800-000025000000}"/>
            </a:ext>
          </a:extLst>
        </xdr:cNvPr>
        <xdr:cNvSpPr/>
      </xdr:nvSpPr>
      <xdr:spPr>
        <a:xfrm>
          <a:off x="5293613" y="3780000"/>
          <a:ext cx="104775" cy="0"/>
        </a:xfrm>
        <a:custGeom>
          <a:avLst/>
          <a:gdLst/>
          <a:ahLst/>
          <a:cxnLst/>
          <a:rect l="l" t="t" r="r" b="b"/>
          <a:pathLst>
            <a:path w="108585" h="120000" extrusionOk="0">
              <a:moveTo>
                <a:pt x="0" y="0"/>
              </a:moveTo>
              <a:lnTo>
                <a:pt x="108524" y="0"/>
              </a:lnTo>
            </a:path>
          </a:pathLst>
        </a:custGeom>
        <a:noFill/>
        <a:ln w="19050" cap="flat" cmpd="sng">
          <a:solidFill>
            <a:srgbClr val="448645"/>
          </a:solidFill>
          <a:prstDash val="solid"/>
          <a:round/>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7</xdr:col>
      <xdr:colOff>0</xdr:colOff>
      <xdr:row>26</xdr:row>
      <xdr:rowOff>161925</xdr:rowOff>
    </xdr:from>
    <xdr:ext cx="95250" cy="38100"/>
    <xdr:sp macro="" textlink="">
      <xdr:nvSpPr>
        <xdr:cNvPr id="38" name="Shape 30">
          <a:extLst>
            <a:ext uri="{FF2B5EF4-FFF2-40B4-BE49-F238E27FC236}">
              <a16:creationId xmlns:a16="http://schemas.microsoft.com/office/drawing/2014/main" id="{00000000-0008-0000-0800-000026000000}"/>
            </a:ext>
          </a:extLst>
        </xdr:cNvPr>
        <xdr:cNvSpPr/>
      </xdr:nvSpPr>
      <xdr:spPr>
        <a:xfrm>
          <a:off x="5298375" y="3780000"/>
          <a:ext cx="95250" cy="0"/>
        </a:xfrm>
        <a:custGeom>
          <a:avLst/>
          <a:gdLst/>
          <a:ahLst/>
          <a:cxnLst/>
          <a:rect l="l" t="t" r="r" b="b"/>
          <a:pathLst>
            <a:path w="101600" h="120000" extrusionOk="0">
              <a:moveTo>
                <a:pt x="0" y="0"/>
              </a:moveTo>
              <a:lnTo>
                <a:pt x="101246" y="0"/>
              </a:lnTo>
            </a:path>
          </a:pathLst>
        </a:custGeom>
        <a:noFill/>
        <a:ln w="19050" cap="flat" cmpd="sng">
          <a:solidFill>
            <a:srgbClr val="448645"/>
          </a:solidFill>
          <a:prstDash val="solid"/>
          <a:round/>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10</xdr:col>
      <xdr:colOff>247650</xdr:colOff>
      <xdr:row>28</xdr:row>
      <xdr:rowOff>66675</xdr:rowOff>
    </xdr:from>
    <xdr:ext cx="1447800" cy="200025"/>
    <xdr:sp macro="" textlink="">
      <xdr:nvSpPr>
        <xdr:cNvPr id="39" name="Shape 31">
          <a:extLst>
            <a:ext uri="{FF2B5EF4-FFF2-40B4-BE49-F238E27FC236}">
              <a16:creationId xmlns:a16="http://schemas.microsoft.com/office/drawing/2014/main" id="{00000000-0008-0000-0800-000027000000}"/>
            </a:ext>
          </a:extLst>
        </xdr:cNvPr>
        <xdr:cNvSpPr txBox="1"/>
      </xdr:nvSpPr>
      <xdr:spPr>
        <a:xfrm>
          <a:off x="4631625" y="3684750"/>
          <a:ext cx="1428750" cy="190500"/>
        </a:xfrm>
        <a:prstGeom prst="rect">
          <a:avLst/>
        </a:prstGeom>
        <a:solidFill>
          <a:srgbClr val="FFF1CD"/>
        </a:solidFill>
        <a:ln w="19050" cap="flat" cmpd="sng">
          <a:solidFill>
            <a:srgbClr val="448645"/>
          </a:solidFill>
          <a:prstDash val="solid"/>
          <a:miter lim="800000"/>
          <a:headEnd type="none" w="sm" len="sm"/>
          <a:tailEnd type="none" w="sm" len="sm"/>
        </a:ln>
      </xdr:spPr>
      <xdr:txBody>
        <a:bodyPr spcFirstLastPara="1" wrap="square" lIns="0" tIns="19675" rIns="0" bIns="0" anchor="t" anchorCtr="0">
          <a:spAutoFit/>
        </a:bodyPr>
        <a:lstStyle/>
        <a:p>
          <a:pPr marL="417830" lvl="0" indent="0" algn="l" rtl="0">
            <a:lnSpc>
              <a:spcPct val="100000"/>
            </a:lnSpc>
            <a:spcBef>
              <a:spcPts val="0"/>
            </a:spcBef>
            <a:spcAft>
              <a:spcPts val="0"/>
            </a:spcAft>
            <a:buNone/>
          </a:pPr>
          <a:r>
            <a:rPr lang="en-US" sz="1000">
              <a:solidFill>
                <a:srgbClr val="231F20"/>
              </a:solidFill>
              <a:latin typeface="Calibri"/>
              <a:ea typeface="Calibri"/>
              <a:cs typeface="Calibri"/>
              <a:sym typeface="Calibri"/>
            </a:rPr>
            <a:t>Άγνωστο</a:t>
          </a:r>
          <a:endParaRPr sz="1000">
            <a:latin typeface="Calibri"/>
            <a:ea typeface="Calibri"/>
            <a:cs typeface="Calibri"/>
            <a:sym typeface="Calibri"/>
          </a:endParaRPr>
        </a:p>
      </xdr:txBody>
    </xdr:sp>
    <xdr:clientData fLocksWithSheet="0"/>
  </xdr:oneCellAnchor>
  <xdr:oneCellAnchor>
    <xdr:from>
      <xdr:col>7</xdr:col>
      <xdr:colOff>0</xdr:colOff>
      <xdr:row>6</xdr:row>
      <xdr:rowOff>47625</xdr:rowOff>
    </xdr:from>
    <xdr:ext cx="2095500" cy="4591050"/>
    <xdr:sp macro="" textlink="">
      <xdr:nvSpPr>
        <xdr:cNvPr id="40" name="Shape 32">
          <a:extLst>
            <a:ext uri="{FF2B5EF4-FFF2-40B4-BE49-F238E27FC236}">
              <a16:creationId xmlns:a16="http://schemas.microsoft.com/office/drawing/2014/main" id="{00000000-0008-0000-0800-000028000000}"/>
            </a:ext>
          </a:extLst>
        </xdr:cNvPr>
        <xdr:cNvSpPr/>
      </xdr:nvSpPr>
      <xdr:spPr>
        <a:xfrm>
          <a:off x="4307775" y="1494000"/>
          <a:ext cx="2076450" cy="4572000"/>
        </a:xfrm>
        <a:custGeom>
          <a:avLst/>
          <a:gdLst/>
          <a:ahLst/>
          <a:cxnLst/>
          <a:rect l="l" t="t" r="r" b="b"/>
          <a:pathLst>
            <a:path w="2093595" h="4069079" extrusionOk="0">
              <a:moveTo>
                <a:pt x="0" y="0"/>
              </a:moveTo>
              <a:lnTo>
                <a:pt x="0" y="4069029"/>
              </a:lnTo>
              <a:lnTo>
                <a:pt x="2093480" y="4069029"/>
              </a:lnTo>
            </a:path>
          </a:pathLst>
        </a:custGeom>
        <a:noFill/>
        <a:ln w="19050" cap="flat" cmpd="sng">
          <a:solidFill>
            <a:srgbClr val="448645"/>
          </a:solidFill>
          <a:prstDash val="solid"/>
          <a:round/>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7</xdr:col>
      <xdr:colOff>104775</xdr:colOff>
      <xdr:row>8</xdr:row>
      <xdr:rowOff>47625</xdr:rowOff>
    </xdr:from>
    <xdr:ext cx="1447800" cy="238125"/>
    <xdr:sp macro="" textlink="">
      <xdr:nvSpPr>
        <xdr:cNvPr id="41" name="Shape 33">
          <a:extLst>
            <a:ext uri="{FF2B5EF4-FFF2-40B4-BE49-F238E27FC236}">
              <a16:creationId xmlns:a16="http://schemas.microsoft.com/office/drawing/2014/main" id="{00000000-0008-0000-0800-000029000000}"/>
            </a:ext>
          </a:extLst>
        </xdr:cNvPr>
        <xdr:cNvSpPr txBox="1"/>
      </xdr:nvSpPr>
      <xdr:spPr>
        <a:xfrm>
          <a:off x="4631625" y="3670463"/>
          <a:ext cx="1428750" cy="219075"/>
        </a:xfrm>
        <a:prstGeom prst="rect">
          <a:avLst/>
        </a:prstGeom>
        <a:noFill/>
        <a:ln w="19050" cap="flat" cmpd="sng">
          <a:solidFill>
            <a:schemeClr val="accent3"/>
          </a:solidFill>
          <a:prstDash val="solid"/>
          <a:miter lim="800000"/>
          <a:headEnd type="none" w="sm" len="sm"/>
          <a:tailEnd type="none" w="sm" len="sm"/>
        </a:ln>
      </xdr:spPr>
      <xdr:txBody>
        <a:bodyPr spcFirstLastPara="1" wrap="square" lIns="0" tIns="19675" rIns="0" bIns="0" anchor="t" anchorCtr="0">
          <a:noAutofit/>
        </a:bodyPr>
        <a:lstStyle/>
        <a:p>
          <a:pPr marL="361950" lvl="0" indent="0" algn="l" rtl="0">
            <a:lnSpc>
              <a:spcPct val="100000"/>
            </a:lnSpc>
            <a:spcBef>
              <a:spcPts val="0"/>
            </a:spcBef>
            <a:spcAft>
              <a:spcPts val="0"/>
            </a:spcAft>
            <a:buNone/>
          </a:pPr>
          <a:r>
            <a:rPr lang="en-US" sz="800">
              <a:solidFill>
                <a:srgbClr val="A7A9AC"/>
              </a:solidFill>
            </a:rPr>
            <a:t>Ζωοτροφές</a:t>
          </a:r>
          <a:endParaRPr sz="800"/>
        </a:p>
      </xdr:txBody>
    </xdr:sp>
    <xdr:clientData fLocksWithSheet="0"/>
  </xdr:oneCellAnchor>
  <xdr:oneCellAnchor>
    <xdr:from>
      <xdr:col>10</xdr:col>
      <xdr:colOff>152400</xdr:colOff>
      <xdr:row>7</xdr:row>
      <xdr:rowOff>76200</xdr:rowOff>
    </xdr:from>
    <xdr:ext cx="1438275" cy="428625"/>
    <xdr:sp macro="" textlink="">
      <xdr:nvSpPr>
        <xdr:cNvPr id="42" name="Shape 34">
          <a:extLst>
            <a:ext uri="{FF2B5EF4-FFF2-40B4-BE49-F238E27FC236}">
              <a16:creationId xmlns:a16="http://schemas.microsoft.com/office/drawing/2014/main" id="{00000000-0008-0000-0800-00002A000000}"/>
            </a:ext>
          </a:extLst>
        </xdr:cNvPr>
        <xdr:cNvSpPr txBox="1"/>
      </xdr:nvSpPr>
      <xdr:spPr>
        <a:xfrm>
          <a:off x="4636388" y="3575213"/>
          <a:ext cx="1419225" cy="409575"/>
        </a:xfrm>
        <a:prstGeom prst="rect">
          <a:avLst/>
        </a:prstGeom>
        <a:solidFill>
          <a:srgbClr val="FFF0CF"/>
        </a:solidFill>
        <a:ln w="19050" cap="flat" cmpd="sng">
          <a:solidFill>
            <a:srgbClr val="44864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b="1">
              <a:solidFill>
                <a:srgbClr val="448645"/>
              </a:solidFill>
              <a:latin typeface="Calibri"/>
              <a:ea typeface="Calibri"/>
              <a:cs typeface="Calibri"/>
              <a:sym typeface="Calibri"/>
            </a:rPr>
            <a:t>Κατηγορία τροφίμων</a:t>
          </a:r>
          <a:r>
            <a:rPr lang="en-US" sz="900" b="1">
              <a:solidFill>
                <a:srgbClr val="E36C09"/>
              </a:solidFill>
              <a:latin typeface="Calibri"/>
              <a:ea typeface="Calibri"/>
              <a:cs typeface="Calibri"/>
              <a:sym typeface="Calibri"/>
            </a:rPr>
            <a:t> </a:t>
          </a:r>
          <a:r>
            <a:rPr lang="en-US" sz="900">
              <a:latin typeface="Calibri"/>
              <a:ea typeface="Calibri"/>
              <a:cs typeface="Calibri"/>
              <a:sym typeface="Calibri"/>
            </a:rPr>
            <a:t>=</a:t>
          </a:r>
          <a:endParaRPr sz="1400"/>
        </a:p>
        <a:p>
          <a:pPr marL="0" lvl="0" indent="0" algn="ctr" rtl="0">
            <a:spcBef>
              <a:spcPts val="0"/>
            </a:spcBef>
            <a:spcAft>
              <a:spcPts val="0"/>
            </a:spcAft>
            <a:buNone/>
          </a:pPr>
          <a:r>
            <a:rPr lang="en-US" sz="900">
              <a:solidFill>
                <a:srgbClr val="FF0000"/>
              </a:solidFill>
              <a:latin typeface="Calibri"/>
              <a:ea typeface="Calibri"/>
              <a:cs typeface="Calibri"/>
              <a:sym typeface="Calibri"/>
            </a:rPr>
            <a:t>(εισάγετε κείμενο)</a:t>
          </a:r>
          <a:endParaRPr sz="1400"/>
        </a:p>
      </xdr:txBody>
    </xdr:sp>
    <xdr:clientData fLocksWithSheet="0"/>
  </xdr:oneCellAnchor>
  <xdr:oneCellAnchor>
    <xdr:from>
      <xdr:col>10</xdr:col>
      <xdr:colOff>152400</xdr:colOff>
      <xdr:row>10</xdr:row>
      <xdr:rowOff>0</xdr:rowOff>
    </xdr:from>
    <xdr:ext cx="1438275" cy="428625"/>
    <xdr:sp macro="" textlink="">
      <xdr:nvSpPr>
        <xdr:cNvPr id="43" name="Shape 35">
          <a:extLst>
            <a:ext uri="{FF2B5EF4-FFF2-40B4-BE49-F238E27FC236}">
              <a16:creationId xmlns:a16="http://schemas.microsoft.com/office/drawing/2014/main" id="{00000000-0008-0000-0800-00002B000000}"/>
            </a:ext>
          </a:extLst>
        </xdr:cNvPr>
        <xdr:cNvSpPr txBox="1"/>
      </xdr:nvSpPr>
      <xdr:spPr>
        <a:xfrm>
          <a:off x="4636388" y="3575213"/>
          <a:ext cx="1419225" cy="409575"/>
        </a:xfrm>
        <a:prstGeom prst="rect">
          <a:avLst/>
        </a:prstGeom>
        <a:solidFill>
          <a:srgbClr val="FFF0CF"/>
        </a:solidFill>
        <a:ln w="19050" cap="flat" cmpd="sng">
          <a:solidFill>
            <a:srgbClr val="44864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b="1">
              <a:solidFill>
                <a:srgbClr val="448645"/>
              </a:solidFill>
              <a:latin typeface="Calibri"/>
              <a:ea typeface="Calibri"/>
              <a:cs typeface="Calibri"/>
              <a:sym typeface="Calibri"/>
            </a:rPr>
            <a:t>Στάδιο κύκλου ζωής</a:t>
          </a:r>
          <a:r>
            <a:rPr lang="en-US" sz="900" b="1">
              <a:solidFill>
                <a:srgbClr val="E36C09"/>
              </a:solidFill>
              <a:latin typeface="Calibri"/>
              <a:ea typeface="Calibri"/>
              <a:cs typeface="Calibri"/>
              <a:sym typeface="Calibri"/>
            </a:rPr>
            <a:t> </a:t>
          </a:r>
          <a:r>
            <a:rPr lang="en-US" sz="900">
              <a:latin typeface="Calibri"/>
              <a:ea typeface="Calibri"/>
              <a:cs typeface="Calibri"/>
              <a:sym typeface="Calibri"/>
            </a:rPr>
            <a:t>=</a:t>
          </a:r>
          <a:endParaRPr sz="1400"/>
        </a:p>
        <a:p>
          <a:pPr marL="0" lvl="0" indent="0" algn="ctr" rtl="0">
            <a:spcBef>
              <a:spcPts val="0"/>
            </a:spcBef>
            <a:spcAft>
              <a:spcPts val="0"/>
            </a:spcAft>
            <a:buNone/>
          </a:pPr>
          <a:r>
            <a:rPr lang="en-US" sz="900">
              <a:solidFill>
                <a:srgbClr val="FF0000"/>
              </a:solidFill>
              <a:latin typeface="Calibri"/>
              <a:ea typeface="Calibri"/>
              <a:cs typeface="Calibri"/>
              <a:sym typeface="Calibri"/>
            </a:rPr>
            <a:t>(εισάγετε κείμενο)</a:t>
          </a:r>
          <a:endParaRPr sz="1400"/>
        </a:p>
      </xdr:txBody>
    </xdr:sp>
    <xdr:clientData fLocksWithSheet="0"/>
  </xdr:oneCellAnchor>
  <xdr:oneCellAnchor>
    <xdr:from>
      <xdr:col>10</xdr:col>
      <xdr:colOff>152400</xdr:colOff>
      <xdr:row>12</xdr:row>
      <xdr:rowOff>114300</xdr:rowOff>
    </xdr:from>
    <xdr:ext cx="1438275" cy="428625"/>
    <xdr:sp macro="" textlink="">
      <xdr:nvSpPr>
        <xdr:cNvPr id="44" name="Shape 36">
          <a:extLst>
            <a:ext uri="{FF2B5EF4-FFF2-40B4-BE49-F238E27FC236}">
              <a16:creationId xmlns:a16="http://schemas.microsoft.com/office/drawing/2014/main" id="{00000000-0008-0000-0800-00002C000000}"/>
            </a:ext>
          </a:extLst>
        </xdr:cNvPr>
        <xdr:cNvSpPr txBox="1"/>
      </xdr:nvSpPr>
      <xdr:spPr>
        <a:xfrm>
          <a:off x="4636388" y="3575213"/>
          <a:ext cx="1419225" cy="409575"/>
        </a:xfrm>
        <a:prstGeom prst="rect">
          <a:avLst/>
        </a:prstGeom>
        <a:solidFill>
          <a:srgbClr val="FFF0CF"/>
        </a:solidFill>
        <a:ln w="19050" cap="flat" cmpd="sng">
          <a:solidFill>
            <a:srgbClr val="44864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rgbClr val="448645"/>
              </a:solidFill>
              <a:latin typeface="Calibri"/>
              <a:ea typeface="Calibri"/>
              <a:cs typeface="Calibri"/>
              <a:sym typeface="Calibri"/>
            </a:rPr>
            <a:t>Γεωγραφία</a:t>
          </a:r>
          <a:r>
            <a:rPr lang="en-US" sz="1000" b="1">
              <a:solidFill>
                <a:srgbClr val="E36C09"/>
              </a:solidFill>
              <a:latin typeface="Calibri"/>
              <a:ea typeface="Calibri"/>
              <a:cs typeface="Calibri"/>
              <a:sym typeface="Calibri"/>
            </a:rPr>
            <a:t> </a:t>
          </a:r>
          <a:r>
            <a:rPr lang="en-US" sz="1000">
              <a:latin typeface="Calibri"/>
              <a:ea typeface="Calibri"/>
              <a:cs typeface="Calibri"/>
              <a:sym typeface="Calibri"/>
            </a:rPr>
            <a:t>=</a:t>
          </a:r>
          <a:endParaRPr sz="1400"/>
        </a:p>
        <a:p>
          <a:pPr marL="0" lvl="0" indent="0" algn="ctr" rtl="0">
            <a:spcBef>
              <a:spcPts val="0"/>
            </a:spcBef>
            <a:spcAft>
              <a:spcPts val="0"/>
            </a:spcAft>
            <a:buNone/>
          </a:pPr>
          <a:r>
            <a:rPr lang="en-US" sz="1000">
              <a:solidFill>
                <a:srgbClr val="FF0000"/>
              </a:solidFill>
              <a:latin typeface="Calibri"/>
              <a:ea typeface="Calibri"/>
              <a:cs typeface="Calibri"/>
              <a:sym typeface="Calibri"/>
            </a:rPr>
            <a:t>(εισάγετε κείμενο)</a:t>
          </a:r>
          <a:endParaRPr sz="1400"/>
        </a:p>
      </xdr:txBody>
    </xdr:sp>
    <xdr:clientData fLocksWithSheet="0"/>
  </xdr:oneCellAnchor>
  <xdr:oneCellAnchor>
    <xdr:from>
      <xdr:col>10</xdr:col>
      <xdr:colOff>152400</xdr:colOff>
      <xdr:row>15</xdr:row>
      <xdr:rowOff>28575</xdr:rowOff>
    </xdr:from>
    <xdr:ext cx="1438275" cy="428625"/>
    <xdr:sp macro="" textlink="">
      <xdr:nvSpPr>
        <xdr:cNvPr id="45" name="Shape 37">
          <a:extLst>
            <a:ext uri="{FF2B5EF4-FFF2-40B4-BE49-F238E27FC236}">
              <a16:creationId xmlns:a16="http://schemas.microsoft.com/office/drawing/2014/main" id="{00000000-0008-0000-0800-00002D000000}"/>
            </a:ext>
          </a:extLst>
        </xdr:cNvPr>
        <xdr:cNvSpPr txBox="1"/>
      </xdr:nvSpPr>
      <xdr:spPr>
        <a:xfrm>
          <a:off x="4636388" y="3575213"/>
          <a:ext cx="1419225" cy="409575"/>
        </a:xfrm>
        <a:prstGeom prst="rect">
          <a:avLst/>
        </a:prstGeom>
        <a:solidFill>
          <a:srgbClr val="FFF0CF"/>
        </a:solidFill>
        <a:ln w="19050" cap="flat" cmpd="sng">
          <a:solidFill>
            <a:srgbClr val="448645"/>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rgbClr val="E36C09"/>
              </a:solidFill>
              <a:latin typeface="Calibri"/>
              <a:ea typeface="Calibri"/>
              <a:cs typeface="Calibri"/>
              <a:sym typeface="Calibri"/>
            </a:rPr>
            <a:t>Οργανισμός </a:t>
          </a:r>
          <a:r>
            <a:rPr lang="en-US" sz="1000">
              <a:latin typeface="Calibri"/>
              <a:ea typeface="Calibri"/>
              <a:cs typeface="Calibri"/>
              <a:sym typeface="Calibri"/>
            </a:rPr>
            <a:t>=</a:t>
          </a:r>
          <a:endParaRPr sz="1400"/>
        </a:p>
        <a:p>
          <a:pPr marL="0" lvl="0" indent="0" algn="ctr" rtl="0">
            <a:spcBef>
              <a:spcPts val="0"/>
            </a:spcBef>
            <a:spcAft>
              <a:spcPts val="0"/>
            </a:spcAft>
            <a:buNone/>
          </a:pPr>
          <a:r>
            <a:rPr lang="en-US" sz="1000">
              <a:solidFill>
                <a:srgbClr val="FF0000"/>
              </a:solidFill>
              <a:latin typeface="Calibri"/>
              <a:ea typeface="Calibri"/>
              <a:cs typeface="Calibri"/>
              <a:sym typeface="Calibri"/>
            </a:rPr>
            <a:t>(εισάγετε κείμενο)</a:t>
          </a:r>
          <a:endParaRPr sz="1400"/>
        </a:p>
      </xdr:txBody>
    </xdr:sp>
    <xdr:clientData fLocksWithSheet="0"/>
  </xdr:oneCellAnchor>
  <xdr:oneCellAnchor>
    <xdr:from>
      <xdr:col>10</xdr:col>
      <xdr:colOff>28575</xdr:colOff>
      <xdr:row>8</xdr:row>
      <xdr:rowOff>38100</xdr:rowOff>
    </xdr:from>
    <xdr:ext cx="133350" cy="57150"/>
    <xdr:sp macro="" textlink="">
      <xdr:nvSpPr>
        <xdr:cNvPr id="46" name="Shape 38">
          <a:extLst>
            <a:ext uri="{FF2B5EF4-FFF2-40B4-BE49-F238E27FC236}">
              <a16:creationId xmlns:a16="http://schemas.microsoft.com/office/drawing/2014/main" id="{00000000-0008-0000-0800-00002E000000}"/>
            </a:ext>
          </a:extLst>
        </xdr:cNvPr>
        <xdr:cNvSpPr/>
      </xdr:nvSpPr>
      <xdr:spPr>
        <a:xfrm>
          <a:off x="5288850" y="3760950"/>
          <a:ext cx="114300" cy="38100"/>
        </a:xfrm>
        <a:custGeom>
          <a:avLst/>
          <a:gdLst/>
          <a:ahLst/>
          <a:cxnLst/>
          <a:rect l="l" t="t" r="r" b="b"/>
          <a:pathLst>
            <a:path w="108585" h="120000" extrusionOk="0">
              <a:moveTo>
                <a:pt x="0" y="0"/>
              </a:moveTo>
              <a:lnTo>
                <a:pt x="108536" y="0"/>
              </a:lnTo>
            </a:path>
          </a:pathLst>
        </a:custGeom>
        <a:noFill/>
        <a:ln w="19050" cap="flat" cmpd="sng">
          <a:solidFill>
            <a:srgbClr val="448645"/>
          </a:solidFill>
          <a:prstDash val="solid"/>
          <a:round/>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10</xdr:col>
      <xdr:colOff>38100</xdr:colOff>
      <xdr:row>11</xdr:row>
      <xdr:rowOff>0</xdr:rowOff>
    </xdr:from>
    <xdr:ext cx="104775" cy="38100"/>
    <xdr:sp macro="" textlink="">
      <xdr:nvSpPr>
        <xdr:cNvPr id="47" name="Shape 28">
          <a:extLst>
            <a:ext uri="{FF2B5EF4-FFF2-40B4-BE49-F238E27FC236}">
              <a16:creationId xmlns:a16="http://schemas.microsoft.com/office/drawing/2014/main" id="{00000000-0008-0000-0800-00002F000000}"/>
            </a:ext>
          </a:extLst>
        </xdr:cNvPr>
        <xdr:cNvSpPr/>
      </xdr:nvSpPr>
      <xdr:spPr>
        <a:xfrm>
          <a:off x="5293613" y="3780000"/>
          <a:ext cx="104775" cy="0"/>
        </a:xfrm>
        <a:custGeom>
          <a:avLst/>
          <a:gdLst/>
          <a:ahLst/>
          <a:cxnLst/>
          <a:rect l="l" t="t" r="r" b="b"/>
          <a:pathLst>
            <a:path w="108585" h="120000" extrusionOk="0">
              <a:moveTo>
                <a:pt x="0" y="0"/>
              </a:moveTo>
              <a:lnTo>
                <a:pt x="108536" y="0"/>
              </a:lnTo>
            </a:path>
          </a:pathLst>
        </a:custGeom>
        <a:noFill/>
        <a:ln w="19050" cap="flat" cmpd="sng">
          <a:solidFill>
            <a:srgbClr val="448645"/>
          </a:solidFill>
          <a:prstDash val="solid"/>
          <a:round/>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10</xdr:col>
      <xdr:colOff>38100</xdr:colOff>
      <xdr:row>13</xdr:row>
      <xdr:rowOff>104775</xdr:rowOff>
    </xdr:from>
    <xdr:ext cx="104775" cy="38100"/>
    <xdr:sp macro="" textlink="">
      <xdr:nvSpPr>
        <xdr:cNvPr id="48" name="Shape 28">
          <a:extLst>
            <a:ext uri="{FF2B5EF4-FFF2-40B4-BE49-F238E27FC236}">
              <a16:creationId xmlns:a16="http://schemas.microsoft.com/office/drawing/2014/main" id="{00000000-0008-0000-0800-000030000000}"/>
            </a:ext>
          </a:extLst>
        </xdr:cNvPr>
        <xdr:cNvSpPr/>
      </xdr:nvSpPr>
      <xdr:spPr>
        <a:xfrm>
          <a:off x="5293613" y="3780000"/>
          <a:ext cx="104775" cy="0"/>
        </a:xfrm>
        <a:custGeom>
          <a:avLst/>
          <a:gdLst/>
          <a:ahLst/>
          <a:cxnLst/>
          <a:rect l="l" t="t" r="r" b="b"/>
          <a:pathLst>
            <a:path w="108585" h="120000" extrusionOk="0">
              <a:moveTo>
                <a:pt x="0" y="0"/>
              </a:moveTo>
              <a:lnTo>
                <a:pt x="108536" y="0"/>
              </a:lnTo>
            </a:path>
          </a:pathLst>
        </a:custGeom>
        <a:noFill/>
        <a:ln w="19050" cap="flat" cmpd="sng">
          <a:solidFill>
            <a:srgbClr val="448645"/>
          </a:solidFill>
          <a:prstDash val="solid"/>
          <a:round/>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10</xdr:col>
      <xdr:colOff>28575</xdr:colOff>
      <xdr:row>6</xdr:row>
      <xdr:rowOff>38100</xdr:rowOff>
    </xdr:from>
    <xdr:ext cx="123825" cy="1914525"/>
    <xdr:sp macro="" textlink="">
      <xdr:nvSpPr>
        <xdr:cNvPr id="49" name="Shape 39">
          <a:extLst>
            <a:ext uri="{FF2B5EF4-FFF2-40B4-BE49-F238E27FC236}">
              <a16:creationId xmlns:a16="http://schemas.microsoft.com/office/drawing/2014/main" id="{00000000-0008-0000-0800-000031000000}"/>
            </a:ext>
          </a:extLst>
        </xdr:cNvPr>
        <xdr:cNvSpPr/>
      </xdr:nvSpPr>
      <xdr:spPr>
        <a:xfrm>
          <a:off x="5293613" y="2832263"/>
          <a:ext cx="104775" cy="1895475"/>
        </a:xfrm>
        <a:custGeom>
          <a:avLst/>
          <a:gdLst/>
          <a:ahLst/>
          <a:cxnLst/>
          <a:rect l="l" t="t" r="r" b="b"/>
          <a:pathLst>
            <a:path w="109854" h="496569" extrusionOk="0">
              <a:moveTo>
                <a:pt x="0" y="0"/>
              </a:moveTo>
              <a:lnTo>
                <a:pt x="0" y="496303"/>
              </a:lnTo>
              <a:lnTo>
                <a:pt x="109728" y="496303"/>
              </a:lnTo>
            </a:path>
          </a:pathLst>
        </a:custGeom>
        <a:noFill/>
        <a:ln w="19050" cap="flat" cmpd="sng">
          <a:solidFill>
            <a:srgbClr val="448645"/>
          </a:solidFill>
          <a:prstDash val="solid"/>
          <a:miter lim="800000"/>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13</xdr:col>
      <xdr:colOff>19050</xdr:colOff>
      <xdr:row>6</xdr:row>
      <xdr:rowOff>28575</xdr:rowOff>
    </xdr:from>
    <xdr:ext cx="161925" cy="1133475"/>
    <xdr:sp macro="" textlink="">
      <xdr:nvSpPr>
        <xdr:cNvPr id="50" name="Shape 40">
          <a:extLst>
            <a:ext uri="{FF2B5EF4-FFF2-40B4-BE49-F238E27FC236}">
              <a16:creationId xmlns:a16="http://schemas.microsoft.com/office/drawing/2014/main" id="{00000000-0008-0000-0800-000032000000}"/>
            </a:ext>
          </a:extLst>
        </xdr:cNvPr>
        <xdr:cNvSpPr/>
      </xdr:nvSpPr>
      <xdr:spPr>
        <a:xfrm>
          <a:off x="5274563" y="3222788"/>
          <a:ext cx="142875" cy="1114425"/>
        </a:xfrm>
        <a:custGeom>
          <a:avLst/>
          <a:gdLst/>
          <a:ahLst/>
          <a:cxnLst/>
          <a:rect l="l" t="t" r="r" b="b"/>
          <a:pathLst>
            <a:path w="146050" h="1074420" extrusionOk="0">
              <a:moveTo>
                <a:pt x="0" y="0"/>
              </a:moveTo>
              <a:lnTo>
                <a:pt x="0" y="1074013"/>
              </a:lnTo>
              <a:lnTo>
                <a:pt x="145719" y="1074013"/>
              </a:lnTo>
            </a:path>
          </a:pathLst>
        </a:custGeom>
        <a:noFill/>
        <a:ln w="19050" cap="flat" cmpd="sng">
          <a:solidFill>
            <a:srgbClr val="448645"/>
          </a:solidFill>
          <a:prstDash val="solid"/>
          <a:miter lim="800000"/>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13</xdr:col>
      <xdr:colOff>123825</xdr:colOff>
      <xdr:row>6</xdr:row>
      <xdr:rowOff>152400</xdr:rowOff>
    </xdr:from>
    <xdr:ext cx="1447800" cy="2000250"/>
    <xdr:sp macro="" textlink="">
      <xdr:nvSpPr>
        <xdr:cNvPr id="51" name="Shape 41">
          <a:extLst>
            <a:ext uri="{FF2B5EF4-FFF2-40B4-BE49-F238E27FC236}">
              <a16:creationId xmlns:a16="http://schemas.microsoft.com/office/drawing/2014/main" id="{00000000-0008-0000-0800-000033000000}"/>
            </a:ext>
          </a:extLst>
        </xdr:cNvPr>
        <xdr:cNvSpPr/>
      </xdr:nvSpPr>
      <xdr:spPr>
        <a:xfrm>
          <a:off x="4626863" y="2779875"/>
          <a:ext cx="1438275" cy="2000250"/>
        </a:xfrm>
        <a:custGeom>
          <a:avLst/>
          <a:gdLst/>
          <a:ahLst/>
          <a:cxnLst/>
          <a:rect l="l" t="t" r="r" b="b"/>
          <a:pathLst>
            <a:path w="1436370" h="1905000" extrusionOk="0">
              <a:moveTo>
                <a:pt x="0" y="1904784"/>
              </a:moveTo>
              <a:lnTo>
                <a:pt x="1435950" y="1904784"/>
              </a:lnTo>
              <a:lnTo>
                <a:pt x="1435950" y="0"/>
              </a:lnTo>
              <a:lnTo>
                <a:pt x="0" y="0"/>
              </a:lnTo>
              <a:lnTo>
                <a:pt x="0" y="1904784"/>
              </a:lnTo>
              <a:close/>
            </a:path>
          </a:pathLst>
        </a:custGeom>
        <a:solidFill>
          <a:srgbClr val="FFF1CD"/>
        </a:solidFill>
        <a:ln>
          <a:noFill/>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13</xdr:col>
      <xdr:colOff>123825</xdr:colOff>
      <xdr:row>6</xdr:row>
      <xdr:rowOff>152400</xdr:rowOff>
    </xdr:from>
    <xdr:ext cx="1457325" cy="2000250"/>
    <xdr:sp macro="" textlink="">
      <xdr:nvSpPr>
        <xdr:cNvPr id="52" name="Shape 42">
          <a:extLst>
            <a:ext uri="{FF2B5EF4-FFF2-40B4-BE49-F238E27FC236}">
              <a16:creationId xmlns:a16="http://schemas.microsoft.com/office/drawing/2014/main" id="{00000000-0008-0000-0800-000034000000}"/>
            </a:ext>
          </a:extLst>
        </xdr:cNvPr>
        <xdr:cNvSpPr txBox="1"/>
      </xdr:nvSpPr>
      <xdr:spPr>
        <a:xfrm>
          <a:off x="4626863" y="2784638"/>
          <a:ext cx="1438275" cy="1990725"/>
        </a:xfrm>
        <a:prstGeom prst="rect">
          <a:avLst/>
        </a:prstGeom>
        <a:noFill/>
        <a:ln w="19050" cap="flat" cmpd="sng">
          <a:solidFill>
            <a:srgbClr val="448645"/>
          </a:solidFill>
          <a:prstDash val="solid"/>
          <a:miter lim="800000"/>
          <a:headEnd type="none" w="sm" len="sm"/>
          <a:tailEnd type="none" w="sm" len="sm"/>
        </a:ln>
      </xdr:spPr>
      <xdr:txBody>
        <a:bodyPr spcFirstLastPara="1" wrap="square" lIns="0" tIns="0" rIns="0" bIns="0" anchor="t" anchorCtr="0">
          <a:noAutofit/>
        </a:bodyPr>
        <a:lstStyle/>
        <a:p>
          <a:pPr marL="0" lvl="0" indent="0" algn="ctr" rtl="0">
            <a:lnSpc>
              <a:spcPct val="100000"/>
            </a:lnSpc>
            <a:spcBef>
              <a:spcPts val="0"/>
            </a:spcBef>
            <a:spcAft>
              <a:spcPts val="0"/>
            </a:spcAft>
            <a:buNone/>
          </a:pPr>
          <a:endParaRPr sz="1100">
            <a:latin typeface="Times New Roman"/>
            <a:ea typeface="Times New Roman"/>
            <a:cs typeface="Times New Roman"/>
            <a:sym typeface="Times New Roman"/>
          </a:endParaRPr>
        </a:p>
        <a:p>
          <a:pPr marL="171450" lvl="0" indent="-171450" algn="l" rtl="0">
            <a:lnSpc>
              <a:spcPct val="100000"/>
            </a:lnSpc>
            <a:spcBef>
              <a:spcPts val="0"/>
            </a:spcBef>
            <a:spcAft>
              <a:spcPts val="0"/>
            </a:spcAft>
            <a:buSzPts val="1100"/>
            <a:buFont typeface="Arial"/>
            <a:buChar char="•"/>
          </a:pPr>
          <a:r>
            <a:rPr lang="en-US" sz="1100">
              <a:latin typeface="Calibri"/>
              <a:ea typeface="Calibri"/>
              <a:cs typeface="Calibri"/>
              <a:sym typeface="Calibri"/>
            </a:rPr>
            <a:t>Το βάρος της συσκευασίας του προϊόντος εξαιρείται από το βάρος των τροφίμων </a:t>
          </a:r>
          <a:endParaRPr sz="1400"/>
        </a:p>
        <a:p>
          <a:pPr marL="171450" lvl="0" indent="-171450" algn="l" rtl="0">
            <a:lnSpc>
              <a:spcPct val="100000"/>
            </a:lnSpc>
            <a:spcBef>
              <a:spcPts val="0"/>
            </a:spcBef>
            <a:spcAft>
              <a:spcPts val="0"/>
            </a:spcAft>
            <a:buSzPts val="1100"/>
            <a:buFont typeface="Arial"/>
            <a:buChar char="•"/>
          </a:pPr>
          <a:r>
            <a:rPr lang="en-US" sz="1100">
              <a:latin typeface="Calibri"/>
              <a:ea typeface="Calibri"/>
              <a:cs typeface="Calibri"/>
              <a:sym typeface="Calibri"/>
            </a:rPr>
            <a:t>Εξαιρούνται οι απώλειες πριν τη συγκομιδή</a:t>
          </a:r>
          <a:endParaRPr sz="1400"/>
        </a:p>
        <a:p>
          <a:pPr marL="171450" marR="0" lvl="0" indent="-171450" algn="l" rtl="0">
            <a:lnSpc>
              <a:spcPct val="100000"/>
            </a:lnSpc>
            <a:spcBef>
              <a:spcPts val="0"/>
            </a:spcBef>
            <a:spcAft>
              <a:spcPts val="0"/>
            </a:spcAft>
            <a:buClr>
              <a:srgbClr val="FF0000"/>
            </a:buClr>
            <a:buSzPts val="1100"/>
            <a:buFont typeface="Arial"/>
            <a:buChar char="•"/>
          </a:pPr>
          <a:r>
            <a:rPr lang="en-US" sz="1100">
              <a:solidFill>
                <a:srgbClr val="FF0000"/>
              </a:solidFill>
              <a:latin typeface="Calibri"/>
              <a:ea typeface="Calibri"/>
              <a:cs typeface="Calibri"/>
              <a:sym typeface="Calibri"/>
            </a:rPr>
            <a:t>Σημειώστε σημαντικά ζητήματα</a:t>
          </a:r>
          <a:endParaRPr sz="1100">
            <a:solidFill>
              <a:srgbClr val="FF0000"/>
            </a:solidFill>
          </a:endParaRPr>
        </a:p>
        <a:p>
          <a:pPr marL="171450" lvl="0" indent="-101600" algn="l" rtl="0">
            <a:lnSpc>
              <a:spcPct val="100000"/>
            </a:lnSpc>
            <a:spcBef>
              <a:spcPts val="0"/>
            </a:spcBef>
            <a:spcAft>
              <a:spcPts val="0"/>
            </a:spcAft>
            <a:buSzPts val="1100"/>
            <a:buFont typeface="Arial"/>
            <a:buNone/>
          </a:pPr>
          <a:endParaRPr sz="1100">
            <a:solidFill>
              <a:srgbClr val="231F20"/>
            </a:solidFill>
            <a:latin typeface="Calibri"/>
            <a:ea typeface="Calibri"/>
            <a:cs typeface="Calibri"/>
            <a:sym typeface="Calibri"/>
          </a:endParaRPr>
        </a:p>
        <a:p>
          <a:pPr marL="171450" lvl="0" indent="-107950" algn="l" rtl="0">
            <a:lnSpc>
              <a:spcPct val="100000"/>
            </a:lnSpc>
            <a:spcBef>
              <a:spcPts val="0"/>
            </a:spcBef>
            <a:spcAft>
              <a:spcPts val="0"/>
            </a:spcAft>
            <a:buSzPts val="1000"/>
            <a:buFont typeface="Arial"/>
            <a:buNone/>
          </a:pPr>
          <a:endParaRPr sz="1000">
            <a:solidFill>
              <a:srgbClr val="231F20"/>
            </a:solidFill>
            <a:latin typeface="Calibri"/>
            <a:ea typeface="Calibri"/>
            <a:cs typeface="Calibri"/>
            <a:sym typeface="Calibri"/>
          </a:endParaRPr>
        </a:p>
        <a:p>
          <a:pPr marL="354330" marR="184150" lvl="0" indent="-162559" algn="ctr" rtl="0">
            <a:lnSpc>
              <a:spcPct val="100000"/>
            </a:lnSpc>
            <a:spcBef>
              <a:spcPts val="0"/>
            </a:spcBef>
            <a:spcAft>
              <a:spcPts val="0"/>
            </a:spcAft>
            <a:buNone/>
          </a:pPr>
          <a:endParaRPr sz="1000">
            <a:solidFill>
              <a:srgbClr val="231F20"/>
            </a:solidFill>
            <a:latin typeface="Calibri"/>
            <a:ea typeface="Calibri"/>
            <a:cs typeface="Calibri"/>
            <a:sym typeface="Calibri"/>
          </a:endParaRPr>
        </a:p>
        <a:p>
          <a:pPr marL="354330" marR="184150" lvl="0" indent="-162559" algn="ctr" rtl="0">
            <a:lnSpc>
              <a:spcPct val="100000"/>
            </a:lnSpc>
            <a:spcBef>
              <a:spcPts val="0"/>
            </a:spcBef>
            <a:spcAft>
              <a:spcPts val="0"/>
            </a:spcAft>
            <a:buNone/>
          </a:pPr>
          <a:endParaRPr sz="1200">
            <a:solidFill>
              <a:srgbClr val="231F20"/>
            </a:solidFill>
            <a:latin typeface="Calibri"/>
            <a:ea typeface="Calibri"/>
            <a:cs typeface="Calibri"/>
            <a:sym typeface="Calibri"/>
          </a:endParaRPr>
        </a:p>
      </xdr:txBody>
    </xdr:sp>
    <xdr:clientData fLocksWithSheet="0"/>
  </xdr:oneCellAnchor>
  <xdr:oneCellAnchor>
    <xdr:from>
      <xdr:col>13</xdr:col>
      <xdr:colOff>390525</xdr:colOff>
      <xdr:row>24</xdr:row>
      <xdr:rowOff>180975</xdr:rowOff>
    </xdr:from>
    <xdr:ext cx="1333500" cy="190500"/>
    <xdr:sp macro="" textlink="">
      <xdr:nvSpPr>
        <xdr:cNvPr id="53" name="Shape 43">
          <a:extLst>
            <a:ext uri="{FF2B5EF4-FFF2-40B4-BE49-F238E27FC236}">
              <a16:creationId xmlns:a16="http://schemas.microsoft.com/office/drawing/2014/main" id="{00000000-0008-0000-0800-000035000000}"/>
            </a:ext>
          </a:extLst>
        </xdr:cNvPr>
        <xdr:cNvSpPr txBox="1"/>
      </xdr:nvSpPr>
      <xdr:spPr>
        <a:xfrm>
          <a:off x="4684013" y="3689513"/>
          <a:ext cx="1323975" cy="180975"/>
        </a:xfrm>
        <a:prstGeom prst="rect">
          <a:avLst/>
        </a:prstGeom>
        <a:noFill/>
        <a:ln>
          <a:noFill/>
        </a:ln>
      </xdr:spPr>
      <xdr:txBody>
        <a:bodyPr spcFirstLastPara="1" wrap="square" lIns="0" tIns="12700" rIns="0" bIns="0" anchor="t" anchorCtr="0">
          <a:spAutoFit/>
        </a:bodyPr>
        <a:lstStyle/>
        <a:p>
          <a:pPr marL="12700" lvl="0" indent="0" algn="l" rtl="0">
            <a:lnSpc>
              <a:spcPct val="100000"/>
            </a:lnSpc>
            <a:spcBef>
              <a:spcPts val="0"/>
            </a:spcBef>
            <a:spcAft>
              <a:spcPts val="0"/>
            </a:spcAft>
            <a:buNone/>
          </a:pPr>
          <a:r>
            <a:rPr lang="en-US" sz="1000">
              <a:solidFill>
                <a:schemeClr val="lt1"/>
              </a:solidFill>
              <a:latin typeface="Calibri"/>
              <a:ea typeface="Calibri"/>
              <a:cs typeface="Calibri"/>
              <a:sym typeface="Calibri"/>
            </a:rPr>
            <a:t>Στο πεδίο εφαρμογής</a:t>
          </a:r>
          <a:endParaRPr sz="1000">
            <a:solidFill>
              <a:schemeClr val="lt1"/>
            </a:solidFill>
            <a:latin typeface="Calibri"/>
            <a:ea typeface="Calibri"/>
            <a:cs typeface="Calibri"/>
            <a:sym typeface="Calibri"/>
          </a:endParaRPr>
        </a:p>
      </xdr:txBody>
    </xdr:sp>
    <xdr:clientData fLocksWithSheet="0"/>
  </xdr:oneCellAnchor>
  <xdr:oneCellAnchor>
    <xdr:from>
      <xdr:col>13</xdr:col>
      <xdr:colOff>390525</xdr:colOff>
      <xdr:row>26</xdr:row>
      <xdr:rowOff>95250</xdr:rowOff>
    </xdr:from>
    <xdr:ext cx="1190625" cy="523875"/>
    <xdr:sp macro="" textlink="">
      <xdr:nvSpPr>
        <xdr:cNvPr id="54" name="Shape 44">
          <a:extLst>
            <a:ext uri="{FF2B5EF4-FFF2-40B4-BE49-F238E27FC236}">
              <a16:creationId xmlns:a16="http://schemas.microsoft.com/office/drawing/2014/main" id="{00000000-0008-0000-0800-000036000000}"/>
            </a:ext>
          </a:extLst>
        </xdr:cNvPr>
        <xdr:cNvSpPr txBox="1"/>
      </xdr:nvSpPr>
      <xdr:spPr>
        <a:xfrm>
          <a:off x="4755450" y="3522825"/>
          <a:ext cx="1181100" cy="514350"/>
        </a:xfrm>
        <a:prstGeom prst="rect">
          <a:avLst/>
        </a:prstGeom>
        <a:noFill/>
        <a:ln>
          <a:noFill/>
        </a:ln>
      </xdr:spPr>
      <xdr:txBody>
        <a:bodyPr spcFirstLastPara="1" wrap="square" lIns="0" tIns="12700" rIns="0" bIns="0" anchor="t" anchorCtr="0">
          <a:spAutoFit/>
        </a:bodyPr>
        <a:lstStyle/>
        <a:p>
          <a:pPr marL="12700" marR="5080" lvl="0" indent="0" algn="l" rtl="0">
            <a:lnSpc>
              <a:spcPct val="100000"/>
            </a:lnSpc>
            <a:spcBef>
              <a:spcPts val="0"/>
            </a:spcBef>
            <a:spcAft>
              <a:spcPts val="0"/>
            </a:spcAft>
            <a:buNone/>
          </a:pPr>
          <a:r>
            <a:rPr lang="en-US" sz="1000">
              <a:solidFill>
                <a:schemeClr val="lt1"/>
              </a:solidFill>
              <a:latin typeface="Calibri"/>
              <a:ea typeface="Calibri"/>
              <a:cs typeface="Calibri"/>
              <a:sym typeface="Calibri"/>
            </a:rPr>
            <a:t>Στο πεδίο εφαρμογής, αλλά χωρίς απόβλητα τροφίμων </a:t>
          </a:r>
          <a:endParaRPr sz="1000">
            <a:solidFill>
              <a:schemeClr val="lt1"/>
            </a:solidFill>
            <a:latin typeface="Calibri"/>
            <a:ea typeface="Calibri"/>
            <a:cs typeface="Calibri"/>
            <a:sym typeface="Calibri"/>
          </a:endParaRPr>
        </a:p>
      </xdr:txBody>
    </xdr:sp>
    <xdr:clientData fLocksWithSheet="0"/>
  </xdr:oneCellAnchor>
  <xdr:oneCellAnchor>
    <xdr:from>
      <xdr:col>13</xdr:col>
      <xdr:colOff>28575</xdr:colOff>
      <xdr:row>25</xdr:row>
      <xdr:rowOff>0</xdr:rowOff>
    </xdr:from>
    <xdr:ext cx="238125" cy="171450"/>
    <xdr:sp macro="" textlink="">
      <xdr:nvSpPr>
        <xdr:cNvPr id="55" name="Shape 45">
          <a:extLst>
            <a:ext uri="{FF2B5EF4-FFF2-40B4-BE49-F238E27FC236}">
              <a16:creationId xmlns:a16="http://schemas.microsoft.com/office/drawing/2014/main" id="{00000000-0008-0000-0800-000037000000}"/>
            </a:ext>
          </a:extLst>
        </xdr:cNvPr>
        <xdr:cNvSpPr/>
      </xdr:nvSpPr>
      <xdr:spPr>
        <a:xfrm>
          <a:off x="5255513" y="3722850"/>
          <a:ext cx="180975" cy="114300"/>
        </a:xfrm>
        <a:custGeom>
          <a:avLst/>
          <a:gdLst/>
          <a:ahLst/>
          <a:cxnLst/>
          <a:rect l="l" t="t" r="r" b="b"/>
          <a:pathLst>
            <a:path w="182879" h="116204" extrusionOk="0">
              <a:moveTo>
                <a:pt x="0" y="48679"/>
              </a:moveTo>
              <a:lnTo>
                <a:pt x="66979" y="115671"/>
              </a:lnTo>
              <a:lnTo>
                <a:pt x="182651" y="0"/>
              </a:lnTo>
            </a:path>
          </a:pathLst>
        </a:custGeom>
        <a:noFill/>
        <a:ln w="57125" cap="flat" cmpd="sng">
          <a:solidFill>
            <a:srgbClr val="448645"/>
          </a:solidFill>
          <a:prstDash val="solid"/>
          <a:miter lim="800000"/>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13</xdr:col>
      <xdr:colOff>38100</xdr:colOff>
      <xdr:row>26</xdr:row>
      <xdr:rowOff>123825</xdr:rowOff>
    </xdr:from>
    <xdr:ext cx="219075" cy="171450"/>
    <xdr:sp macro="" textlink="">
      <xdr:nvSpPr>
        <xdr:cNvPr id="56" name="Shape 46">
          <a:extLst>
            <a:ext uri="{FF2B5EF4-FFF2-40B4-BE49-F238E27FC236}">
              <a16:creationId xmlns:a16="http://schemas.microsoft.com/office/drawing/2014/main" id="{00000000-0008-0000-0800-000038000000}"/>
            </a:ext>
          </a:extLst>
        </xdr:cNvPr>
        <xdr:cNvSpPr/>
      </xdr:nvSpPr>
      <xdr:spPr>
        <a:xfrm>
          <a:off x="5255513" y="3713325"/>
          <a:ext cx="180975" cy="133350"/>
        </a:xfrm>
        <a:custGeom>
          <a:avLst/>
          <a:gdLst/>
          <a:ahLst/>
          <a:cxnLst/>
          <a:rect l="l" t="t" r="r" b="b"/>
          <a:pathLst>
            <a:path w="182879" h="116204" extrusionOk="0">
              <a:moveTo>
                <a:pt x="0" y="48679"/>
              </a:moveTo>
              <a:lnTo>
                <a:pt x="66979" y="115671"/>
              </a:lnTo>
              <a:lnTo>
                <a:pt x="182651" y="0"/>
              </a:lnTo>
            </a:path>
          </a:pathLst>
        </a:custGeom>
        <a:noFill/>
        <a:ln w="38100" cap="flat" cmpd="sng">
          <a:solidFill>
            <a:schemeClr val="accent6"/>
          </a:solidFill>
          <a:prstDash val="solid"/>
          <a:round/>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solidFill>
              <a:srgbClr val="FFFF00"/>
            </a:solidFill>
          </a:endParaRPr>
        </a:p>
      </xdr:txBody>
    </xdr:sp>
    <xdr:clientData fLocksWithSheet="0"/>
  </xdr:oneCellAnchor>
  <xdr:oneCellAnchor>
    <xdr:from>
      <xdr:col>16</xdr:col>
      <xdr:colOff>180975</xdr:colOff>
      <xdr:row>2</xdr:row>
      <xdr:rowOff>0</xdr:rowOff>
    </xdr:from>
    <xdr:ext cx="3600450" cy="2085975"/>
    <xdr:sp macro="" textlink="">
      <xdr:nvSpPr>
        <xdr:cNvPr id="57" name="Shape 47">
          <a:extLst>
            <a:ext uri="{FF2B5EF4-FFF2-40B4-BE49-F238E27FC236}">
              <a16:creationId xmlns:a16="http://schemas.microsoft.com/office/drawing/2014/main" id="{00000000-0008-0000-0800-000039000000}"/>
            </a:ext>
          </a:extLst>
        </xdr:cNvPr>
        <xdr:cNvSpPr txBox="1"/>
      </xdr:nvSpPr>
      <xdr:spPr>
        <a:xfrm>
          <a:off x="3550538" y="2741775"/>
          <a:ext cx="3590925" cy="2076450"/>
        </a:xfrm>
        <a:prstGeom prst="rect">
          <a:avLst/>
        </a:prstGeom>
        <a:noFill/>
        <a:ln w="12700" cap="flat" cmpd="sng">
          <a:solidFill>
            <a:srgbClr val="A7A9AC"/>
          </a:solidFill>
          <a:prstDash val="solid"/>
          <a:round/>
          <a:headEnd type="none" w="sm" len="sm"/>
          <a:tailEnd type="none" w="sm" len="sm"/>
        </a:ln>
      </xdr:spPr>
      <xdr:txBody>
        <a:bodyPr spcFirstLastPara="1" wrap="square" lIns="0" tIns="46975" rIns="0" bIns="0" anchor="t" anchorCtr="0">
          <a:spAutoFit/>
        </a:bodyPr>
        <a:lstStyle/>
        <a:p>
          <a:pPr marL="78105" lvl="0" indent="0" algn="l" rtl="0">
            <a:lnSpc>
              <a:spcPct val="100000"/>
            </a:lnSpc>
            <a:spcBef>
              <a:spcPts val="0"/>
            </a:spcBef>
            <a:spcAft>
              <a:spcPts val="0"/>
            </a:spcAft>
            <a:buNone/>
          </a:pPr>
          <a:r>
            <a:rPr lang="en-US" sz="1000" b="1">
              <a:solidFill>
                <a:schemeClr val="lt1"/>
              </a:solidFill>
            </a:rPr>
            <a:t>Σημείωση</a:t>
          </a:r>
          <a:r>
            <a:rPr lang="en-US" sz="1000">
              <a:solidFill>
                <a:schemeClr val="lt1"/>
              </a:solidFill>
            </a:rPr>
            <a:t>: </a:t>
          </a:r>
          <a:endParaRPr sz="1400"/>
        </a:p>
        <a:p>
          <a:pPr marL="78105" lvl="0" indent="0" algn="l" rtl="0">
            <a:lnSpc>
              <a:spcPct val="100000"/>
            </a:lnSpc>
            <a:spcBef>
              <a:spcPts val="370"/>
            </a:spcBef>
            <a:spcAft>
              <a:spcPts val="0"/>
            </a:spcAft>
            <a:buNone/>
          </a:pPr>
          <a:r>
            <a:rPr lang="en-US" sz="1000">
              <a:solidFill>
                <a:schemeClr val="lt1"/>
              </a:solidFill>
            </a:rPr>
            <a:t>Αυτή η φόρμα προορίζεται για να υποστηρίξει την αναφορά μόνο του προορισμού των αποβλήτων τροφίμων</a:t>
          </a:r>
          <a:endParaRPr sz="1400"/>
        </a:p>
        <a:p>
          <a:pPr marL="78105" lvl="0" indent="0" algn="l" rtl="0">
            <a:lnSpc>
              <a:spcPct val="100000"/>
            </a:lnSpc>
            <a:spcBef>
              <a:spcPts val="370"/>
            </a:spcBef>
            <a:spcAft>
              <a:spcPts val="0"/>
            </a:spcAft>
            <a:buNone/>
          </a:pPr>
          <a:r>
            <a:rPr lang="en-US" sz="1000" b="1">
              <a:solidFill>
                <a:schemeClr val="lt1"/>
              </a:solidFill>
            </a:rPr>
            <a:t>Προσδιορίστε χωριστά την ποσότητα των τροφίμων που αποστέλλεται στα ακόλουθα </a:t>
          </a:r>
          <a:r>
            <a:rPr lang="en-US" sz="1000">
              <a:solidFill>
                <a:schemeClr val="lt1"/>
              </a:solidFill>
            </a:rPr>
            <a:t>[κατά περίπτωση]: </a:t>
          </a:r>
          <a:endParaRPr sz="1400"/>
        </a:p>
        <a:p>
          <a:pPr marL="149860" lvl="0" indent="-71755" algn="l" rtl="0">
            <a:spcBef>
              <a:spcPts val="710"/>
            </a:spcBef>
            <a:spcAft>
              <a:spcPts val="0"/>
            </a:spcAft>
            <a:buClr>
              <a:schemeClr val="lt1"/>
            </a:buClr>
            <a:buSzPts val="1000"/>
            <a:buFont typeface="Arial"/>
            <a:buChar char="•"/>
          </a:pPr>
          <a:r>
            <a:rPr lang="en-US" sz="1000">
              <a:solidFill>
                <a:schemeClr val="lt1"/>
              </a:solidFill>
            </a:rPr>
            <a:t>Αναδιανομή για ανθρώπινη κατανάλωση (π.χ. μέσω φιλανθρωπικού ή εμπορικού αναδιανομέα, donations) </a:t>
          </a:r>
          <a:endParaRPr sz="1400"/>
        </a:p>
        <a:p>
          <a:pPr marL="149860" lvl="0" indent="-71755" algn="l" rtl="0">
            <a:spcBef>
              <a:spcPts val="710"/>
            </a:spcBef>
            <a:spcAft>
              <a:spcPts val="0"/>
            </a:spcAft>
            <a:buClr>
              <a:schemeClr val="lt1"/>
            </a:buClr>
            <a:buSzPts val="1000"/>
            <a:buFont typeface="Arial"/>
            <a:buChar char="•"/>
          </a:pPr>
          <a:r>
            <a:rPr lang="en-US" sz="1000">
              <a:solidFill>
                <a:schemeClr val="lt1"/>
              </a:solidFill>
            </a:rPr>
            <a:t>Ζωοτροφή </a:t>
          </a:r>
          <a:endParaRPr sz="1400"/>
        </a:p>
        <a:p>
          <a:pPr marL="149860" lvl="0" indent="-71755" algn="l" rtl="0">
            <a:spcBef>
              <a:spcPts val="710"/>
            </a:spcBef>
            <a:spcAft>
              <a:spcPts val="0"/>
            </a:spcAft>
            <a:buClr>
              <a:schemeClr val="lt1"/>
            </a:buClr>
            <a:buSzPts val="1000"/>
            <a:buFont typeface="Arial"/>
            <a:buChar char="•"/>
          </a:pPr>
          <a:r>
            <a:rPr lang="en-US" sz="1000">
              <a:solidFill>
                <a:schemeClr val="lt1"/>
              </a:solidFill>
            </a:rPr>
            <a:t>Πρώτη ύλη βιολογικής / βιοχημικής επεξεργασίας (π.χ. πρώτη ύλη για άλλα βιομηχανικά προϊόντα</a:t>
          </a:r>
          <a:endParaRPr sz="1400"/>
        </a:p>
      </xdr:txBody>
    </xdr:sp>
    <xdr:clientData fLocksWithSheet="0"/>
  </xdr:oneCellAnchor>
  <xdr:oneCellAnchor>
    <xdr:from>
      <xdr:col>7</xdr:col>
      <xdr:colOff>9525</xdr:colOff>
      <xdr:row>7</xdr:row>
      <xdr:rowOff>76200</xdr:rowOff>
    </xdr:from>
    <xdr:ext cx="104775" cy="38100"/>
    <xdr:sp macro="" textlink="">
      <xdr:nvSpPr>
        <xdr:cNvPr id="58" name="Shape 28">
          <a:extLst>
            <a:ext uri="{FF2B5EF4-FFF2-40B4-BE49-F238E27FC236}">
              <a16:creationId xmlns:a16="http://schemas.microsoft.com/office/drawing/2014/main" id="{00000000-0008-0000-0800-00003A000000}"/>
            </a:ext>
          </a:extLst>
        </xdr:cNvPr>
        <xdr:cNvSpPr/>
      </xdr:nvSpPr>
      <xdr:spPr>
        <a:xfrm>
          <a:off x="5293613" y="3780000"/>
          <a:ext cx="104775" cy="0"/>
        </a:xfrm>
        <a:custGeom>
          <a:avLst/>
          <a:gdLst/>
          <a:ahLst/>
          <a:cxnLst/>
          <a:rect l="l" t="t" r="r" b="b"/>
          <a:pathLst>
            <a:path w="108585" h="120000" extrusionOk="0">
              <a:moveTo>
                <a:pt x="0" y="0"/>
              </a:moveTo>
              <a:lnTo>
                <a:pt x="108536" y="0"/>
              </a:lnTo>
            </a:path>
          </a:pathLst>
        </a:custGeom>
        <a:noFill/>
        <a:ln w="19050" cap="flat" cmpd="sng">
          <a:solidFill>
            <a:srgbClr val="448645"/>
          </a:solidFill>
          <a:prstDash val="solid"/>
          <a:round/>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7</xdr:col>
      <xdr:colOff>104775</xdr:colOff>
      <xdr:row>6</xdr:row>
      <xdr:rowOff>95250</xdr:rowOff>
    </xdr:from>
    <xdr:ext cx="1447800" cy="342900"/>
    <xdr:sp macro="" textlink="">
      <xdr:nvSpPr>
        <xdr:cNvPr id="59" name="Shape 48">
          <a:extLst>
            <a:ext uri="{FF2B5EF4-FFF2-40B4-BE49-F238E27FC236}">
              <a16:creationId xmlns:a16="http://schemas.microsoft.com/office/drawing/2014/main" id="{00000000-0008-0000-0800-00003B000000}"/>
            </a:ext>
          </a:extLst>
        </xdr:cNvPr>
        <xdr:cNvSpPr txBox="1"/>
      </xdr:nvSpPr>
      <xdr:spPr>
        <a:xfrm>
          <a:off x="4631625" y="3618075"/>
          <a:ext cx="1428750" cy="323850"/>
        </a:xfrm>
        <a:prstGeom prst="rect">
          <a:avLst/>
        </a:prstGeom>
        <a:noFill/>
        <a:ln w="19050" cap="flat" cmpd="sng">
          <a:solidFill>
            <a:schemeClr val="accent3"/>
          </a:solidFill>
          <a:prstDash val="solid"/>
          <a:miter lim="800000"/>
          <a:headEnd type="none" w="sm" len="sm"/>
          <a:tailEnd type="none" w="sm" len="sm"/>
        </a:ln>
      </xdr:spPr>
      <xdr:txBody>
        <a:bodyPr spcFirstLastPara="1" wrap="square" lIns="0" tIns="34925" rIns="0" bIns="0" anchor="t" anchorCtr="0">
          <a:noAutofit/>
        </a:bodyPr>
        <a:lstStyle/>
        <a:p>
          <a:pPr marL="58419" marR="50800" lvl="0" indent="112395" algn="ctr" rtl="0">
            <a:lnSpc>
              <a:spcPct val="137500"/>
            </a:lnSpc>
            <a:spcBef>
              <a:spcPts val="0"/>
            </a:spcBef>
            <a:spcAft>
              <a:spcPts val="0"/>
            </a:spcAft>
            <a:buNone/>
          </a:pPr>
          <a:r>
            <a:rPr lang="en-US" sz="800">
              <a:solidFill>
                <a:srgbClr val="A7A9AC"/>
              </a:solidFill>
            </a:rPr>
            <a:t>Αναδιανομή για ανθρώπινη κατανάλωση</a:t>
          </a:r>
          <a:endParaRPr sz="1000"/>
        </a:p>
      </xdr:txBody>
    </xdr:sp>
    <xdr:clientData fLocksWithSheet="0"/>
  </xdr:oneCellAnchor>
  <xdr:oneCellAnchor>
    <xdr:from>
      <xdr:col>7</xdr:col>
      <xdr:colOff>104775</xdr:colOff>
      <xdr:row>11</xdr:row>
      <xdr:rowOff>161925</xdr:rowOff>
    </xdr:from>
    <xdr:ext cx="1447800" cy="390525"/>
    <xdr:sp macro="" textlink="">
      <xdr:nvSpPr>
        <xdr:cNvPr id="60" name="Shape 49">
          <a:extLst>
            <a:ext uri="{FF2B5EF4-FFF2-40B4-BE49-F238E27FC236}">
              <a16:creationId xmlns:a16="http://schemas.microsoft.com/office/drawing/2014/main" id="{00000000-0008-0000-0800-00003C000000}"/>
            </a:ext>
          </a:extLst>
        </xdr:cNvPr>
        <xdr:cNvSpPr txBox="1"/>
      </xdr:nvSpPr>
      <xdr:spPr>
        <a:xfrm>
          <a:off x="4631625" y="3594263"/>
          <a:ext cx="1428750" cy="371475"/>
        </a:xfrm>
        <a:prstGeom prst="rect">
          <a:avLst/>
        </a:prstGeom>
        <a:solidFill>
          <a:srgbClr val="FFF0CF"/>
        </a:solidFill>
        <a:ln w="19050" cap="flat" cmpd="sng">
          <a:solidFill>
            <a:srgbClr val="448645"/>
          </a:solidFill>
          <a:prstDash val="solid"/>
          <a:miter lim="800000"/>
          <a:headEnd type="none" w="sm" len="sm"/>
          <a:tailEnd type="none" w="sm" len="sm"/>
        </a:ln>
      </xdr:spPr>
      <xdr:txBody>
        <a:bodyPr spcFirstLastPara="1" wrap="square" lIns="0" tIns="34925" rIns="0" bIns="0" anchor="t" anchorCtr="0">
          <a:no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Αναερόβια χώνευση</a:t>
          </a:r>
          <a:endParaRPr sz="100"/>
        </a:p>
      </xdr:txBody>
    </xdr:sp>
    <xdr:clientData fLocksWithSheet="0"/>
  </xdr:oneCellAnchor>
  <xdr:oneCellAnchor>
    <xdr:from>
      <xdr:col>0</xdr:col>
      <xdr:colOff>0</xdr:colOff>
      <xdr:row>34</xdr:row>
      <xdr:rowOff>0</xdr:rowOff>
    </xdr:from>
    <xdr:ext cx="2476500" cy="923925"/>
    <xdr:sp macro="" textlink="">
      <xdr:nvSpPr>
        <xdr:cNvPr id="61" name="Shape 50">
          <a:extLst>
            <a:ext uri="{FF2B5EF4-FFF2-40B4-BE49-F238E27FC236}">
              <a16:creationId xmlns:a16="http://schemas.microsoft.com/office/drawing/2014/main" id="{00000000-0008-0000-0800-00003D000000}"/>
            </a:ext>
          </a:extLst>
        </xdr:cNvPr>
        <xdr:cNvSpPr txBox="1"/>
      </xdr:nvSpPr>
      <xdr:spPr>
        <a:xfrm>
          <a:off x="4112513" y="3322800"/>
          <a:ext cx="2466975" cy="914400"/>
        </a:xfrm>
        <a:prstGeom prst="rect">
          <a:avLst/>
        </a:prstGeom>
        <a:noFill/>
        <a:ln>
          <a:noFill/>
        </a:ln>
      </xdr:spPr>
      <xdr:txBody>
        <a:bodyPr spcFirstLastPara="1" wrap="square" lIns="0" tIns="12700" rIns="0" bIns="0" anchor="t" anchorCtr="0">
          <a:spAutoFit/>
        </a:bodyPr>
        <a:lstStyle/>
        <a:p>
          <a:pPr marL="237600" lvl="0" indent="-226800" algn="l" rtl="0">
            <a:lnSpc>
              <a:spcPct val="117857"/>
            </a:lnSpc>
            <a:spcBef>
              <a:spcPts val="0"/>
            </a:spcBef>
            <a:spcAft>
              <a:spcPts val="0"/>
            </a:spcAft>
            <a:buNone/>
          </a:pPr>
          <a:r>
            <a:rPr lang="en-US" sz="1400" b="1">
              <a:solidFill>
                <a:schemeClr val="lt1"/>
              </a:solidFill>
              <a:latin typeface="Arial"/>
              <a:ea typeface="Arial"/>
              <a:cs typeface="Arial"/>
              <a:sym typeface="Arial"/>
            </a:rPr>
            <a:t>1.	</a:t>
          </a:r>
          <a:r>
            <a:rPr lang="en-US" sz="1400" b="1">
              <a:solidFill>
                <a:schemeClr val="lt1"/>
              </a:solidFill>
            </a:rPr>
            <a:t>Επεξεργαστείτε το κείμενο που είναι με κόκκινο χρώμα (στην κατηγορία ΧΡΟΝΙΚΟ ΠΛΑΙΣΙΟ και ΟΡΙΑ)</a:t>
          </a:r>
          <a:endParaRPr sz="1400" b="1">
            <a:solidFill>
              <a:schemeClr val="lt1"/>
            </a:solidFill>
            <a:latin typeface="Arial"/>
            <a:ea typeface="Arial"/>
            <a:cs typeface="Arial"/>
            <a:sym typeface="Arial"/>
          </a:endParaRPr>
        </a:p>
      </xdr:txBody>
    </xdr:sp>
    <xdr:clientData fLocksWithSheet="0"/>
  </xdr:oneCellAnchor>
  <xdr:oneCellAnchor>
    <xdr:from>
      <xdr:col>5</xdr:col>
      <xdr:colOff>0</xdr:colOff>
      <xdr:row>34</xdr:row>
      <xdr:rowOff>0</xdr:rowOff>
    </xdr:from>
    <xdr:ext cx="3838575" cy="1666875"/>
    <xdr:sp macro="" textlink="">
      <xdr:nvSpPr>
        <xdr:cNvPr id="62" name="Shape 51">
          <a:extLst>
            <a:ext uri="{FF2B5EF4-FFF2-40B4-BE49-F238E27FC236}">
              <a16:creationId xmlns:a16="http://schemas.microsoft.com/office/drawing/2014/main" id="{00000000-0008-0000-0800-00003E000000}"/>
            </a:ext>
          </a:extLst>
        </xdr:cNvPr>
        <xdr:cNvSpPr txBox="1"/>
      </xdr:nvSpPr>
      <xdr:spPr>
        <a:xfrm>
          <a:off x="3431475" y="2951325"/>
          <a:ext cx="3829050" cy="1657350"/>
        </a:xfrm>
        <a:prstGeom prst="rect">
          <a:avLst/>
        </a:prstGeom>
        <a:noFill/>
        <a:ln>
          <a:noFill/>
        </a:ln>
      </xdr:spPr>
      <xdr:txBody>
        <a:bodyPr spcFirstLastPara="1" wrap="square" lIns="0" tIns="50800" rIns="0" bIns="0" anchor="t" anchorCtr="0">
          <a:spAutoFit/>
        </a:bodyPr>
        <a:lstStyle/>
        <a:p>
          <a:pPr marL="237490" marR="5080" lvl="0" indent="-225425" algn="l" rtl="0">
            <a:lnSpc>
              <a:spcPct val="93750"/>
            </a:lnSpc>
            <a:spcBef>
              <a:spcPts val="0"/>
            </a:spcBef>
            <a:spcAft>
              <a:spcPts val="0"/>
            </a:spcAft>
            <a:buNone/>
          </a:pPr>
          <a:r>
            <a:rPr lang="en-US" sz="1500" b="1">
              <a:solidFill>
                <a:schemeClr val="lt1"/>
              </a:solidFill>
              <a:latin typeface="Calibri"/>
              <a:ea typeface="Calibri"/>
              <a:cs typeface="Calibri"/>
              <a:sym typeface="Calibri"/>
            </a:rPr>
            <a:t>2.	</a:t>
          </a:r>
          <a:r>
            <a:rPr lang="en-US" sz="1600" b="1">
              <a:solidFill>
                <a:schemeClr val="lt1"/>
              </a:solidFill>
              <a:latin typeface="Calibri"/>
              <a:ea typeface="Calibri"/>
              <a:cs typeface="Calibri"/>
              <a:sym typeface="Calibri"/>
            </a:rPr>
            <a:t>Χρησιμοποιήστε το </a:t>
          </a:r>
          <a:r>
            <a:rPr lang="en-US" sz="1600" b="1">
              <a:solidFill>
                <a:srgbClr val="00B050"/>
              </a:solidFill>
              <a:latin typeface="Calibri"/>
              <a:ea typeface="Calibri"/>
              <a:cs typeface="Calibri"/>
              <a:sym typeface="Calibri"/>
            </a:rPr>
            <a:t>ΠΡΑΣΙΝΟ</a:t>
          </a:r>
          <a:r>
            <a:rPr lang="en-US" sz="1600" b="1">
              <a:solidFill>
                <a:schemeClr val="lt1"/>
              </a:solidFill>
              <a:latin typeface="Calibri"/>
              <a:ea typeface="Calibri"/>
              <a:cs typeface="Calibri"/>
              <a:sym typeface="Calibri"/>
            </a:rPr>
            <a:t> σημάδι επιλογής  </a:t>
          </a:r>
          <a:r>
            <a:rPr lang="en-US" sz="1600" b="1">
              <a:solidFill>
                <a:srgbClr val="00B050"/>
              </a:solidFill>
              <a:latin typeface="Calibri"/>
              <a:ea typeface="Calibri"/>
              <a:cs typeface="Calibri"/>
              <a:sym typeface="Calibri"/>
            </a:rPr>
            <a:t>    </a:t>
          </a:r>
          <a:r>
            <a:rPr lang="en-US" sz="1600" b="1">
              <a:solidFill>
                <a:schemeClr val="lt1"/>
              </a:solidFill>
              <a:latin typeface="Calibri"/>
              <a:ea typeface="Calibri"/>
              <a:cs typeface="Calibri"/>
              <a:sym typeface="Calibri"/>
            </a:rPr>
            <a:t> </a:t>
          </a:r>
          <a:r>
            <a:rPr lang="en-US" sz="1600" b="1" u="sng">
              <a:solidFill>
                <a:schemeClr val="lt1"/>
              </a:solidFill>
              <a:latin typeface="Calibri"/>
              <a:ea typeface="Calibri"/>
              <a:cs typeface="Calibri"/>
              <a:sym typeface="Calibri"/>
            </a:rPr>
            <a:t>μόνο</a:t>
          </a:r>
          <a:r>
            <a:rPr lang="en-US" sz="1600" b="1">
              <a:solidFill>
                <a:schemeClr val="lt1"/>
              </a:solidFill>
              <a:latin typeface="Calibri"/>
              <a:ea typeface="Calibri"/>
              <a:cs typeface="Calibri"/>
              <a:sym typeface="Calibri"/>
            </a:rPr>
            <a:t> για το είδος αποβλήτων και τον προορισμό </a:t>
          </a:r>
          <a:endParaRPr sz="1400"/>
        </a:p>
        <a:p>
          <a:pPr marL="237490" marR="587375" lvl="0" indent="-635" algn="just" rtl="0">
            <a:spcBef>
              <a:spcPts val="1010"/>
            </a:spcBef>
            <a:spcAft>
              <a:spcPts val="0"/>
            </a:spcAft>
            <a:buNone/>
          </a:pPr>
          <a:r>
            <a:rPr lang="en-US" sz="900" b="1">
              <a:solidFill>
                <a:schemeClr val="lt1"/>
              </a:solidFill>
              <a:latin typeface="Calibri"/>
              <a:ea typeface="Calibri"/>
              <a:cs typeface="Calibri"/>
              <a:sym typeface="Calibri"/>
            </a:rPr>
            <a:t>Εάν για έναν συγκεκριμένο προορισμό που περιλαμβάνεται στο πεδίο του αποθέματος δεν υπάρχει ΕΙΔΟΣ ΑΠΟΒΛΗΤΩΝ που πηγαίνει εκεί, αλλάξτε το σημάδι επιλογής σε "χρυσό".</a:t>
          </a:r>
          <a:endParaRPr sz="900" b="1">
            <a:solidFill>
              <a:schemeClr val="lt1"/>
            </a:solidFill>
            <a:latin typeface="Calibri"/>
            <a:ea typeface="Calibri"/>
            <a:cs typeface="Calibri"/>
            <a:sym typeface="Calibri"/>
          </a:endParaRPr>
        </a:p>
        <a:p>
          <a:pPr marL="216000" marR="587375" lvl="0" indent="0" algn="l" rtl="0">
            <a:spcBef>
              <a:spcPts val="1010"/>
            </a:spcBef>
            <a:spcAft>
              <a:spcPts val="0"/>
            </a:spcAft>
            <a:buNone/>
          </a:pPr>
          <a:r>
            <a:rPr lang="en-US" sz="900" b="1">
              <a:solidFill>
                <a:schemeClr val="lt1"/>
              </a:solidFill>
              <a:latin typeface="Calibri"/>
              <a:ea typeface="Calibri"/>
              <a:cs typeface="Calibri"/>
              <a:sym typeface="Calibri"/>
            </a:rPr>
            <a:t>*Για ορισμούς και πρόσθετη καθοδήγηση, ανατρέξτε στην καρτέλα "Ορισμοί" </a:t>
          </a:r>
          <a:endParaRPr sz="900" b="1">
            <a:solidFill>
              <a:schemeClr val="lt1"/>
            </a:solidFill>
            <a:latin typeface="Calibri"/>
            <a:ea typeface="Calibri"/>
            <a:cs typeface="Calibri"/>
            <a:sym typeface="Calibri"/>
          </a:endParaRPr>
        </a:p>
      </xdr:txBody>
    </xdr:sp>
    <xdr:clientData fLocksWithSheet="0"/>
  </xdr:oneCellAnchor>
  <xdr:oneCellAnchor>
    <xdr:from>
      <xdr:col>6</xdr:col>
      <xdr:colOff>419100</xdr:colOff>
      <xdr:row>35</xdr:row>
      <xdr:rowOff>28575</xdr:rowOff>
    </xdr:from>
    <xdr:ext cx="238125" cy="171450"/>
    <xdr:sp macro="" textlink="">
      <xdr:nvSpPr>
        <xdr:cNvPr id="63" name="Shape 52">
          <a:extLst>
            <a:ext uri="{FF2B5EF4-FFF2-40B4-BE49-F238E27FC236}">
              <a16:creationId xmlns:a16="http://schemas.microsoft.com/office/drawing/2014/main" id="{00000000-0008-0000-0800-00003F000000}"/>
            </a:ext>
          </a:extLst>
        </xdr:cNvPr>
        <xdr:cNvSpPr/>
      </xdr:nvSpPr>
      <xdr:spPr>
        <a:xfrm>
          <a:off x="5255513" y="3722850"/>
          <a:ext cx="180975" cy="114300"/>
        </a:xfrm>
        <a:custGeom>
          <a:avLst/>
          <a:gdLst/>
          <a:ahLst/>
          <a:cxnLst/>
          <a:rect l="l" t="t" r="r" b="b"/>
          <a:pathLst>
            <a:path w="182879" h="116204" extrusionOk="0">
              <a:moveTo>
                <a:pt x="0" y="48679"/>
              </a:moveTo>
              <a:lnTo>
                <a:pt x="66979" y="115671"/>
              </a:lnTo>
              <a:lnTo>
                <a:pt x="182651" y="0"/>
              </a:lnTo>
            </a:path>
          </a:pathLst>
        </a:custGeom>
        <a:noFill/>
        <a:ln w="57125" cap="flat" cmpd="sng">
          <a:solidFill>
            <a:srgbClr val="448645"/>
          </a:solidFill>
          <a:prstDash val="solid"/>
          <a:miter lim="800000"/>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8</xdr:col>
      <xdr:colOff>561975</xdr:colOff>
      <xdr:row>40</xdr:row>
      <xdr:rowOff>-9525</xdr:rowOff>
    </xdr:from>
    <xdr:ext cx="219075" cy="152400"/>
    <xdr:sp macro="" textlink="">
      <xdr:nvSpPr>
        <xdr:cNvPr id="64" name="Shape 53">
          <a:extLst>
            <a:ext uri="{FF2B5EF4-FFF2-40B4-BE49-F238E27FC236}">
              <a16:creationId xmlns:a16="http://schemas.microsoft.com/office/drawing/2014/main" id="{00000000-0008-0000-0800-000040000000}"/>
            </a:ext>
          </a:extLst>
        </xdr:cNvPr>
        <xdr:cNvSpPr/>
      </xdr:nvSpPr>
      <xdr:spPr>
        <a:xfrm>
          <a:off x="5255513" y="3722850"/>
          <a:ext cx="180975" cy="114300"/>
        </a:xfrm>
        <a:custGeom>
          <a:avLst/>
          <a:gdLst/>
          <a:ahLst/>
          <a:cxnLst/>
          <a:rect l="l" t="t" r="r" b="b"/>
          <a:pathLst>
            <a:path w="182879" h="116204" extrusionOk="0">
              <a:moveTo>
                <a:pt x="0" y="48679"/>
              </a:moveTo>
              <a:lnTo>
                <a:pt x="66979" y="115671"/>
              </a:lnTo>
              <a:lnTo>
                <a:pt x="182651" y="0"/>
              </a:lnTo>
            </a:path>
          </a:pathLst>
        </a:custGeom>
        <a:noFill/>
        <a:ln w="38100" cap="flat" cmpd="sng">
          <a:solidFill>
            <a:schemeClr val="accent6"/>
          </a:solidFill>
          <a:prstDash val="solid"/>
          <a:round/>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solidFill>
              <a:srgbClr val="FFFF00"/>
            </a:solidFill>
          </a:endParaRPr>
        </a:p>
      </xdr:txBody>
    </xdr:sp>
    <xdr:clientData fLocksWithSheet="0"/>
  </xdr:oneCellAnchor>
  <xdr:oneCellAnchor>
    <xdr:from>
      <xdr:col>12</xdr:col>
      <xdr:colOff>0</xdr:colOff>
      <xdr:row>34</xdr:row>
      <xdr:rowOff>0</xdr:rowOff>
    </xdr:from>
    <xdr:ext cx="3667125" cy="1171575"/>
    <xdr:sp macro="" textlink="">
      <xdr:nvSpPr>
        <xdr:cNvPr id="65" name="Shape 54">
          <a:extLst>
            <a:ext uri="{FF2B5EF4-FFF2-40B4-BE49-F238E27FC236}">
              <a16:creationId xmlns:a16="http://schemas.microsoft.com/office/drawing/2014/main" id="{00000000-0008-0000-0800-000041000000}"/>
            </a:ext>
          </a:extLst>
        </xdr:cNvPr>
        <xdr:cNvSpPr txBox="1"/>
      </xdr:nvSpPr>
      <xdr:spPr>
        <a:xfrm>
          <a:off x="3517200" y="3198975"/>
          <a:ext cx="3657600" cy="1162050"/>
        </a:xfrm>
        <a:prstGeom prst="rect">
          <a:avLst/>
        </a:prstGeom>
        <a:noFill/>
        <a:ln>
          <a:noFill/>
        </a:ln>
      </xdr:spPr>
      <xdr:txBody>
        <a:bodyPr spcFirstLastPara="1" wrap="square" lIns="0" tIns="50800" rIns="0" bIns="0" anchor="t" anchorCtr="0">
          <a:spAutoFit/>
        </a:bodyPr>
        <a:lstStyle/>
        <a:p>
          <a:pPr marL="237490" marR="5080" lvl="0" indent="-225425" algn="l" rtl="0">
            <a:lnSpc>
              <a:spcPct val="107142"/>
            </a:lnSpc>
            <a:spcBef>
              <a:spcPts val="0"/>
            </a:spcBef>
            <a:spcAft>
              <a:spcPts val="0"/>
            </a:spcAft>
            <a:buNone/>
          </a:pPr>
          <a:r>
            <a:rPr lang="en-US" sz="1400" b="1">
              <a:solidFill>
                <a:schemeClr val="lt1"/>
              </a:solidFill>
              <a:latin typeface="Calibri"/>
              <a:ea typeface="Calibri"/>
              <a:cs typeface="Calibri"/>
              <a:sym typeface="Calibri"/>
            </a:rPr>
            <a:t>3. Εάν ένα συγκεκριμένο ΕΙΔΟΣ ΑΠΟΒΛΗΤΩΝ ή ΠΡΟΟΡΙΣΜΟΣ δεν εμπίπτει στο πεδίο εφαρμογής, χρωματίστε το πλαίσιο με γκρι.</a:t>
          </a:r>
          <a:endParaRPr sz="1400"/>
        </a:p>
        <a:p>
          <a:pPr marL="237490" marR="5080" lvl="0" indent="-225425" algn="l" rtl="0">
            <a:lnSpc>
              <a:spcPct val="107142"/>
            </a:lnSpc>
            <a:spcBef>
              <a:spcPts val="400"/>
            </a:spcBef>
            <a:spcAft>
              <a:spcPts val="0"/>
            </a:spcAft>
            <a:buNone/>
          </a:pPr>
          <a:endParaRPr sz="1400" b="1">
            <a:solidFill>
              <a:schemeClr val="lt1"/>
            </a:solidFill>
            <a:latin typeface="Calibri"/>
            <a:ea typeface="Calibri"/>
            <a:cs typeface="Calibri"/>
            <a:sym typeface="Calibri"/>
          </a:endParaRPr>
        </a:p>
        <a:p>
          <a:pPr marL="237490" marR="5080" lvl="0" indent="-225425" algn="l" rtl="0">
            <a:lnSpc>
              <a:spcPct val="107142"/>
            </a:lnSpc>
            <a:spcBef>
              <a:spcPts val="400"/>
            </a:spcBef>
            <a:spcAft>
              <a:spcPts val="0"/>
            </a:spcAft>
            <a:buNone/>
          </a:pPr>
          <a:r>
            <a:rPr lang="en-US" sz="1400" b="1">
              <a:solidFill>
                <a:schemeClr val="lt1"/>
              </a:solidFill>
              <a:latin typeface="Calibri"/>
              <a:ea typeface="Calibri"/>
              <a:cs typeface="Calibri"/>
              <a:sym typeface="Calibri"/>
            </a:rPr>
            <a:t>πχ.</a:t>
          </a:r>
          <a:endParaRPr sz="1400" b="1">
            <a:solidFill>
              <a:schemeClr val="lt1"/>
            </a:solidFill>
            <a:latin typeface="Calibri"/>
            <a:ea typeface="Calibri"/>
            <a:cs typeface="Calibri"/>
            <a:sym typeface="Calibri"/>
          </a:endParaRPr>
        </a:p>
      </xdr:txBody>
    </xdr:sp>
    <xdr:clientData fLocksWithSheet="0"/>
  </xdr:oneCellAnchor>
  <xdr:oneCellAnchor>
    <xdr:from>
      <xdr:col>12</xdr:col>
      <xdr:colOff>161925</xdr:colOff>
      <xdr:row>41</xdr:row>
      <xdr:rowOff>95250</xdr:rowOff>
    </xdr:from>
    <xdr:ext cx="1762125" cy="238125"/>
    <xdr:sp macro="" textlink="">
      <xdr:nvSpPr>
        <xdr:cNvPr id="66" name="Shape 55">
          <a:extLst>
            <a:ext uri="{FF2B5EF4-FFF2-40B4-BE49-F238E27FC236}">
              <a16:creationId xmlns:a16="http://schemas.microsoft.com/office/drawing/2014/main" id="{00000000-0008-0000-0800-000042000000}"/>
            </a:ext>
          </a:extLst>
        </xdr:cNvPr>
        <xdr:cNvSpPr txBox="1"/>
      </xdr:nvSpPr>
      <xdr:spPr>
        <a:xfrm>
          <a:off x="4474463" y="3670463"/>
          <a:ext cx="1743075" cy="219075"/>
        </a:xfrm>
        <a:prstGeom prst="rect">
          <a:avLst/>
        </a:prstGeom>
        <a:solidFill>
          <a:srgbClr val="BFBFBF"/>
        </a:solidFill>
        <a:ln w="19050" cap="flat" cmpd="sng">
          <a:solidFill>
            <a:schemeClr val="accent3"/>
          </a:solidFill>
          <a:prstDash val="solid"/>
          <a:miter lim="800000"/>
          <a:headEnd type="none" w="sm" len="sm"/>
          <a:tailEnd type="none" w="sm" len="sm"/>
        </a:ln>
      </xdr:spPr>
      <xdr:txBody>
        <a:bodyPr spcFirstLastPara="1" wrap="square" lIns="0" tIns="32375" rIns="0" bIns="0" anchor="t" anchorCtr="0">
          <a:noAutofit/>
        </a:bodyPr>
        <a:lstStyle/>
        <a:p>
          <a:pPr marL="336550" lvl="0" indent="0" algn="l" rtl="0">
            <a:lnSpc>
              <a:spcPct val="100000"/>
            </a:lnSpc>
            <a:spcBef>
              <a:spcPts val="0"/>
            </a:spcBef>
            <a:spcAft>
              <a:spcPts val="0"/>
            </a:spcAft>
            <a:buNone/>
          </a:pPr>
          <a:r>
            <a:rPr lang="en-US" sz="1000">
              <a:solidFill>
                <a:schemeClr val="lt1"/>
              </a:solidFill>
              <a:latin typeface="Arial"/>
              <a:ea typeface="Arial"/>
              <a:cs typeface="Arial"/>
              <a:sym typeface="Arial"/>
            </a:rPr>
            <a:t>Μη βώσιμα μέρη</a:t>
          </a:r>
          <a:endParaRPr sz="1000">
            <a:solidFill>
              <a:schemeClr val="lt1"/>
            </a:solidFill>
            <a:latin typeface="Arial"/>
            <a:ea typeface="Arial"/>
            <a:cs typeface="Arial"/>
            <a:sym typeface="Arial"/>
          </a:endParaRPr>
        </a:p>
      </xdr:txBody>
    </xdr:sp>
    <xdr:clientData fLocksWithSheet="0"/>
  </xdr:oneCellAnchor>
  <xdr:oneCellAnchor>
    <xdr:from>
      <xdr:col>12</xdr:col>
      <xdr:colOff>9525</xdr:colOff>
      <xdr:row>41</xdr:row>
      <xdr:rowOff>0</xdr:rowOff>
    </xdr:from>
    <xdr:ext cx="161925" cy="228600"/>
    <xdr:sp macro="" textlink="">
      <xdr:nvSpPr>
        <xdr:cNvPr id="67" name="Shape 56">
          <a:extLst>
            <a:ext uri="{FF2B5EF4-FFF2-40B4-BE49-F238E27FC236}">
              <a16:creationId xmlns:a16="http://schemas.microsoft.com/office/drawing/2014/main" id="{00000000-0008-0000-0800-000043000000}"/>
            </a:ext>
          </a:extLst>
        </xdr:cNvPr>
        <xdr:cNvSpPr/>
      </xdr:nvSpPr>
      <xdr:spPr>
        <a:xfrm>
          <a:off x="5274563" y="3675225"/>
          <a:ext cx="142875" cy="209550"/>
        </a:xfrm>
        <a:custGeom>
          <a:avLst/>
          <a:gdLst/>
          <a:ahLst/>
          <a:cxnLst/>
          <a:rect l="l" t="t" r="r" b="b"/>
          <a:pathLst>
            <a:path w="146050" h="201294" extrusionOk="0">
              <a:moveTo>
                <a:pt x="0" y="0"/>
              </a:moveTo>
              <a:lnTo>
                <a:pt x="0" y="201218"/>
              </a:lnTo>
              <a:lnTo>
                <a:pt x="145719" y="201218"/>
              </a:lnTo>
            </a:path>
          </a:pathLst>
        </a:custGeom>
        <a:noFill/>
        <a:ln w="19025" cap="flat" cmpd="sng">
          <a:solidFill>
            <a:srgbClr val="448645"/>
          </a:solidFill>
          <a:prstDash val="solid"/>
          <a:round/>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solidFill>
              <a:schemeClr val="lt1"/>
            </a:solidFill>
          </a:endParaRPr>
        </a:p>
      </xdr:txBody>
    </xdr:sp>
    <xdr:clientData fLocksWithSheet="0"/>
  </xdr:oneCellAnchor>
  <xdr:oneCellAnchor>
    <xdr:from>
      <xdr:col>12</xdr:col>
      <xdr:colOff>161925</xdr:colOff>
      <xdr:row>43</xdr:row>
      <xdr:rowOff>104775</xdr:rowOff>
    </xdr:from>
    <xdr:ext cx="1752600" cy="390525"/>
    <xdr:sp macro="" textlink="">
      <xdr:nvSpPr>
        <xdr:cNvPr id="68" name="Shape 57">
          <a:extLst>
            <a:ext uri="{FF2B5EF4-FFF2-40B4-BE49-F238E27FC236}">
              <a16:creationId xmlns:a16="http://schemas.microsoft.com/office/drawing/2014/main" id="{00000000-0008-0000-0800-000044000000}"/>
            </a:ext>
          </a:extLst>
        </xdr:cNvPr>
        <xdr:cNvSpPr txBox="1"/>
      </xdr:nvSpPr>
      <xdr:spPr>
        <a:xfrm>
          <a:off x="4479225" y="3594263"/>
          <a:ext cx="1733550" cy="371475"/>
        </a:xfrm>
        <a:prstGeom prst="rect">
          <a:avLst/>
        </a:prstGeom>
        <a:solidFill>
          <a:srgbClr val="BFBFBF"/>
        </a:solidFill>
        <a:ln w="19050" cap="flat" cmpd="sng">
          <a:solidFill>
            <a:srgbClr val="9D9FA2"/>
          </a:solidFill>
          <a:prstDash val="solid"/>
          <a:miter lim="800000"/>
          <a:headEnd type="none" w="sm" len="sm"/>
          <a:tailEnd type="none" w="sm" len="sm"/>
        </a:ln>
      </xdr:spPr>
      <xdr:txBody>
        <a:bodyPr spcFirstLastPara="1" wrap="square" lIns="0" tIns="43800" rIns="0" bIns="0" anchor="t" anchorCtr="0">
          <a:noAutofit/>
        </a:bodyPr>
        <a:lstStyle/>
        <a:p>
          <a:pPr marL="389255" marR="297180" lvl="0" indent="-85089" algn="l" rtl="0">
            <a:lnSpc>
              <a:spcPct val="110000"/>
            </a:lnSpc>
            <a:spcBef>
              <a:spcPts val="0"/>
            </a:spcBef>
            <a:spcAft>
              <a:spcPts val="0"/>
            </a:spcAft>
            <a:buNone/>
          </a:pPr>
          <a:r>
            <a:rPr lang="en-US" sz="1000">
              <a:solidFill>
                <a:schemeClr val="lt1"/>
              </a:solidFill>
              <a:latin typeface="Arial"/>
              <a:ea typeface="Arial"/>
              <a:cs typeface="Arial"/>
              <a:sym typeface="Arial"/>
            </a:rPr>
            <a:t>Μη συγκομιδή/ οργωμένα </a:t>
          </a:r>
          <a:endParaRPr sz="1000">
            <a:solidFill>
              <a:schemeClr val="lt1"/>
            </a:solidFill>
            <a:latin typeface="Arial"/>
            <a:ea typeface="Arial"/>
            <a:cs typeface="Arial"/>
            <a:sym typeface="Arial"/>
          </a:endParaRPr>
        </a:p>
      </xdr:txBody>
    </xdr:sp>
    <xdr:clientData fLocksWithSheet="0"/>
  </xdr:oneCellAnchor>
  <xdr:oneCellAnchor>
    <xdr:from>
      <xdr:col>12</xdr:col>
      <xdr:colOff>9525</xdr:colOff>
      <xdr:row>43</xdr:row>
      <xdr:rowOff>85725</xdr:rowOff>
    </xdr:from>
    <xdr:ext cx="161925" cy="228600"/>
    <xdr:sp macro="" textlink="">
      <xdr:nvSpPr>
        <xdr:cNvPr id="69" name="Shape 58">
          <a:extLst>
            <a:ext uri="{FF2B5EF4-FFF2-40B4-BE49-F238E27FC236}">
              <a16:creationId xmlns:a16="http://schemas.microsoft.com/office/drawing/2014/main" id="{00000000-0008-0000-0800-000045000000}"/>
            </a:ext>
          </a:extLst>
        </xdr:cNvPr>
        <xdr:cNvSpPr/>
      </xdr:nvSpPr>
      <xdr:spPr>
        <a:xfrm>
          <a:off x="5274563" y="3675225"/>
          <a:ext cx="142875" cy="209550"/>
        </a:xfrm>
        <a:custGeom>
          <a:avLst/>
          <a:gdLst/>
          <a:ahLst/>
          <a:cxnLst/>
          <a:rect l="l" t="t" r="r" b="b"/>
          <a:pathLst>
            <a:path w="146050" h="201295" extrusionOk="0">
              <a:moveTo>
                <a:pt x="0" y="0"/>
              </a:moveTo>
              <a:lnTo>
                <a:pt x="0" y="201218"/>
              </a:lnTo>
              <a:lnTo>
                <a:pt x="145719" y="201218"/>
              </a:lnTo>
            </a:path>
          </a:pathLst>
        </a:custGeom>
        <a:noFill/>
        <a:ln w="19025" cap="flat" cmpd="sng">
          <a:solidFill>
            <a:srgbClr val="448645"/>
          </a:solidFill>
          <a:prstDash val="solid"/>
          <a:round/>
          <a:headEnd type="none" w="sm" len="sm"/>
          <a:tailEnd type="none" w="sm" len="sm"/>
        </a:ln>
      </xdr:spPr>
      <xdr:txBody>
        <a:bodyPr spcFirstLastPara="1" wrap="square" lIns="0" tIns="0" rIns="0" bIns="0" anchor="t" anchorCtr="0">
          <a:noAutofit/>
        </a:bodyPr>
        <a:lstStyle/>
        <a:p>
          <a:pPr marL="0" lvl="0" indent="0" algn="l" rtl="0">
            <a:spcBef>
              <a:spcPts val="0"/>
            </a:spcBef>
            <a:spcAft>
              <a:spcPts val="0"/>
            </a:spcAft>
            <a:buNone/>
          </a:pPr>
          <a:endParaRPr sz="1100">
            <a:solidFill>
              <a:schemeClr val="lt1"/>
            </a:solidFill>
          </a:endParaRPr>
        </a:p>
      </xdr:txBody>
    </xdr:sp>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workbookViewId="0"/>
  </sheetViews>
  <sheetFormatPr defaultColWidth="14.42578125" defaultRowHeight="15" customHeight="1" x14ac:dyDescent="0.25"/>
  <cols>
    <col min="1" max="1" width="8.7109375" customWidth="1"/>
    <col min="2" max="2" width="10.85546875" customWidth="1"/>
    <col min="3" max="3" width="18.140625" customWidth="1"/>
    <col min="4" max="4" width="63.140625" customWidth="1"/>
    <col min="5" max="26" width="8.7109375" customWidth="1"/>
  </cols>
  <sheetData>
    <row r="1" spans="1:4" x14ac:dyDescent="0.25">
      <c r="A1" s="1" t="s">
        <v>0</v>
      </c>
      <c r="B1" s="2">
        <v>43448</v>
      </c>
      <c r="C1" s="2" t="s">
        <v>1</v>
      </c>
      <c r="D1" s="1" t="s">
        <v>2</v>
      </c>
    </row>
    <row r="2" spans="1:4" x14ac:dyDescent="0.25">
      <c r="A2" s="1" t="s">
        <v>0</v>
      </c>
      <c r="B2" s="2">
        <v>43448</v>
      </c>
      <c r="C2" s="2" t="s">
        <v>3</v>
      </c>
      <c r="D2" s="1" t="s">
        <v>4</v>
      </c>
    </row>
    <row r="3" spans="1:4" x14ac:dyDescent="0.25">
      <c r="A3" s="1" t="s">
        <v>0</v>
      </c>
      <c r="B3" s="2">
        <v>43448</v>
      </c>
      <c r="C3" s="2" t="s">
        <v>3</v>
      </c>
      <c r="D3" s="1" t="s">
        <v>5</v>
      </c>
    </row>
    <row r="4" spans="1:4" x14ac:dyDescent="0.25">
      <c r="A4" s="1" t="s">
        <v>0</v>
      </c>
      <c r="B4" s="2">
        <v>43451</v>
      </c>
      <c r="C4" s="2" t="s">
        <v>3</v>
      </c>
      <c r="D4" s="1" t="s">
        <v>6</v>
      </c>
    </row>
    <row r="5" spans="1:4" x14ac:dyDescent="0.25">
      <c r="A5" s="1" t="s">
        <v>0</v>
      </c>
      <c r="B5" s="2">
        <v>43451</v>
      </c>
      <c r="C5" s="2" t="s">
        <v>3</v>
      </c>
      <c r="D5" s="1" t="s">
        <v>7</v>
      </c>
    </row>
    <row r="6" spans="1:4" x14ac:dyDescent="0.25">
      <c r="A6" s="1" t="s">
        <v>0</v>
      </c>
      <c r="B6" s="2">
        <v>43451</v>
      </c>
      <c r="C6" s="1" t="s">
        <v>3</v>
      </c>
      <c r="D6" s="1" t="s">
        <v>8</v>
      </c>
    </row>
    <row r="7" spans="1:4" x14ac:dyDescent="0.25">
      <c r="A7" s="1" t="s">
        <v>0</v>
      </c>
      <c r="B7" s="2">
        <v>43476</v>
      </c>
      <c r="C7" s="2" t="s">
        <v>9</v>
      </c>
      <c r="D7" s="1" t="s">
        <v>10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Z1000"/>
  <sheetViews>
    <sheetView zoomScale="85" zoomScaleNormal="85" workbookViewId="0">
      <selection activeCell="C107" sqref="C107"/>
    </sheetView>
  </sheetViews>
  <sheetFormatPr defaultColWidth="14.42578125" defaultRowHeight="15" customHeight="1" x14ac:dyDescent="0.25"/>
  <cols>
    <col min="1" max="1" width="2.5703125" customWidth="1"/>
    <col min="2" max="2" width="2" customWidth="1"/>
    <col min="3" max="3" width="76.5703125" customWidth="1"/>
    <col min="4" max="4" width="1.42578125" customWidth="1"/>
    <col min="5" max="26" width="9.140625" customWidth="1"/>
  </cols>
  <sheetData>
    <row r="1" spans="1:26" x14ac:dyDescent="0.25">
      <c r="B1" s="3"/>
      <c r="C1" s="4" t="s">
        <v>11</v>
      </c>
      <c r="D1" s="3"/>
      <c r="E1" s="3"/>
      <c r="F1" s="3"/>
      <c r="G1" s="3"/>
      <c r="H1" s="3"/>
      <c r="I1" s="3"/>
      <c r="J1" s="3"/>
      <c r="K1" s="3"/>
      <c r="L1" s="3"/>
      <c r="M1" s="3"/>
      <c r="N1" s="3"/>
      <c r="O1" s="3"/>
      <c r="P1" s="3"/>
      <c r="Q1" s="3"/>
      <c r="R1" s="3"/>
      <c r="S1" s="3"/>
      <c r="T1" s="3"/>
      <c r="U1" s="3"/>
      <c r="V1" s="3"/>
      <c r="W1" s="3"/>
      <c r="X1" s="3"/>
      <c r="Y1" s="3"/>
      <c r="Z1" s="3"/>
    </row>
    <row r="2" spans="1:26" ht="23.25" x14ac:dyDescent="0.35">
      <c r="A2" s="3"/>
      <c r="B2" s="3"/>
      <c r="C2" s="211" t="s">
        <v>1025</v>
      </c>
      <c r="D2" s="209"/>
      <c r="E2" s="209"/>
      <c r="F2" s="209"/>
      <c r="G2" s="209"/>
      <c r="H2" s="209"/>
      <c r="I2" s="209"/>
      <c r="J2" s="209"/>
      <c r="K2" s="209"/>
      <c r="L2" s="209"/>
      <c r="M2" s="209"/>
      <c r="N2" s="209"/>
      <c r="O2" s="210"/>
      <c r="P2" s="5"/>
      <c r="Q2" s="3"/>
      <c r="R2" s="3"/>
      <c r="S2" s="3"/>
      <c r="T2" s="3"/>
      <c r="U2" s="3"/>
      <c r="V2" s="3"/>
      <c r="W2" s="3"/>
      <c r="X2" s="3"/>
      <c r="Y2" s="3"/>
      <c r="Z2" s="3"/>
    </row>
    <row r="3" spans="1:26" ht="18.75" x14ac:dyDescent="0.25">
      <c r="A3" s="3"/>
      <c r="B3" s="3"/>
      <c r="C3" s="212" t="s">
        <v>12</v>
      </c>
      <c r="D3" s="209"/>
      <c r="E3" s="209"/>
      <c r="F3" s="209"/>
      <c r="G3" s="209"/>
      <c r="H3" s="209"/>
      <c r="I3" s="209"/>
      <c r="J3" s="209"/>
      <c r="K3" s="209"/>
      <c r="L3" s="209"/>
      <c r="M3" s="209"/>
      <c r="N3" s="209"/>
      <c r="O3" s="209"/>
      <c r="P3" s="209"/>
      <c r="Q3" s="209"/>
      <c r="R3" s="209"/>
      <c r="S3" s="209"/>
      <c r="T3" s="210"/>
      <c r="U3" s="3"/>
      <c r="V3" s="3"/>
      <c r="W3" s="3"/>
      <c r="X3" s="3"/>
      <c r="Y3" s="3"/>
      <c r="Z3" s="3"/>
    </row>
    <row r="4" spans="1:26" x14ac:dyDescent="0.25">
      <c r="A4" s="3"/>
      <c r="B4" s="3"/>
      <c r="C4" s="213" t="s">
        <v>1003</v>
      </c>
      <c r="D4" s="214"/>
      <c r="E4" s="214"/>
      <c r="F4" s="214"/>
      <c r="G4" s="214"/>
      <c r="H4" s="214"/>
      <c r="I4" s="214"/>
      <c r="J4" s="214"/>
      <c r="K4" s="214"/>
      <c r="L4" s="214"/>
      <c r="M4" s="214"/>
      <c r="N4" s="214"/>
      <c r="O4" s="214"/>
      <c r="P4" s="214"/>
      <c r="Q4" s="214"/>
      <c r="R4" s="214"/>
      <c r="S4" s="214"/>
      <c r="T4" s="215"/>
      <c r="U4" s="3"/>
      <c r="V4" s="3"/>
      <c r="W4" s="3"/>
      <c r="X4" s="3"/>
      <c r="Y4" s="3"/>
      <c r="Z4" s="3"/>
    </row>
    <row r="5" spans="1:26" x14ac:dyDescent="0.25">
      <c r="A5" s="3"/>
      <c r="B5" s="3"/>
      <c r="C5" s="216"/>
      <c r="D5" s="217"/>
      <c r="E5" s="217"/>
      <c r="F5" s="217"/>
      <c r="G5" s="217"/>
      <c r="H5" s="217"/>
      <c r="I5" s="217"/>
      <c r="J5" s="217"/>
      <c r="K5" s="217"/>
      <c r="L5" s="217"/>
      <c r="M5" s="217"/>
      <c r="N5" s="217"/>
      <c r="O5" s="217"/>
      <c r="P5" s="217"/>
      <c r="Q5" s="217"/>
      <c r="R5" s="217"/>
      <c r="S5" s="217"/>
      <c r="T5" s="218"/>
      <c r="U5" s="3"/>
      <c r="V5" s="3"/>
      <c r="W5" s="3"/>
      <c r="X5" s="3"/>
      <c r="Y5" s="3"/>
      <c r="Z5" s="3"/>
    </row>
    <row r="6" spans="1:26" ht="18" customHeight="1" x14ac:dyDescent="0.25">
      <c r="A6" s="3"/>
      <c r="B6" s="3"/>
      <c r="C6" s="216"/>
      <c r="D6" s="217"/>
      <c r="E6" s="217"/>
      <c r="F6" s="217"/>
      <c r="G6" s="217"/>
      <c r="H6" s="217"/>
      <c r="I6" s="217"/>
      <c r="J6" s="217"/>
      <c r="K6" s="217"/>
      <c r="L6" s="217"/>
      <c r="M6" s="217"/>
      <c r="N6" s="217"/>
      <c r="O6" s="217"/>
      <c r="P6" s="217"/>
      <c r="Q6" s="217"/>
      <c r="R6" s="217"/>
      <c r="S6" s="217"/>
      <c r="T6" s="218"/>
      <c r="U6" s="3"/>
      <c r="V6" s="3"/>
      <c r="W6" s="3"/>
      <c r="X6" s="3"/>
      <c r="Y6" s="3"/>
      <c r="Z6" s="3"/>
    </row>
    <row r="7" spans="1:26" ht="9.75" customHeight="1" x14ac:dyDescent="0.25">
      <c r="B7" s="3"/>
      <c r="C7" s="219"/>
      <c r="D7" s="220"/>
      <c r="E7" s="220"/>
      <c r="F7" s="220"/>
      <c r="G7" s="220"/>
      <c r="H7" s="220"/>
      <c r="I7" s="220"/>
      <c r="J7" s="220"/>
      <c r="K7" s="220"/>
      <c r="L7" s="220"/>
      <c r="M7" s="220"/>
      <c r="N7" s="220"/>
      <c r="O7" s="220"/>
      <c r="P7" s="220"/>
      <c r="Q7" s="220"/>
      <c r="R7" s="220"/>
      <c r="S7" s="220"/>
      <c r="T7" s="221"/>
      <c r="U7" s="3"/>
      <c r="V7" s="3"/>
      <c r="W7" s="3"/>
      <c r="X7" s="3"/>
      <c r="Y7" s="3"/>
      <c r="Z7" s="3"/>
    </row>
    <row r="8" spans="1:26" ht="15.75" x14ac:dyDescent="0.25">
      <c r="A8" s="3"/>
      <c r="B8" s="3"/>
      <c r="C8" s="6" t="s">
        <v>13</v>
      </c>
      <c r="D8" s="3"/>
      <c r="E8" s="3"/>
      <c r="F8" s="3"/>
      <c r="G8" s="3"/>
      <c r="H8" s="3"/>
      <c r="I8" s="3"/>
      <c r="J8" s="3"/>
      <c r="K8" s="3"/>
      <c r="L8" s="3"/>
      <c r="M8" s="3"/>
      <c r="N8" s="3"/>
      <c r="O8" s="3"/>
      <c r="P8" s="3"/>
      <c r="Q8" s="3"/>
      <c r="R8" s="3"/>
      <c r="S8" s="3"/>
      <c r="T8" s="3"/>
      <c r="U8" s="3"/>
      <c r="V8" s="3"/>
      <c r="W8" s="3"/>
      <c r="X8" s="3"/>
      <c r="Y8" s="3"/>
      <c r="Z8" s="3"/>
    </row>
    <row r="9" spans="1:26" x14ac:dyDescent="0.25">
      <c r="A9" s="3"/>
      <c r="B9" s="3"/>
      <c r="C9" s="7" t="s">
        <v>14</v>
      </c>
      <c r="D9" s="3"/>
      <c r="E9" s="3"/>
      <c r="F9" s="3"/>
      <c r="G9" s="3"/>
      <c r="H9" s="3"/>
      <c r="I9" s="3"/>
      <c r="J9" s="3"/>
      <c r="K9" s="3"/>
      <c r="L9" s="3"/>
      <c r="M9" s="3"/>
      <c r="N9" s="3"/>
      <c r="O9" s="3"/>
      <c r="P9" s="3"/>
      <c r="Q9" s="3"/>
      <c r="R9" s="3"/>
      <c r="S9" s="3"/>
      <c r="T9" s="3"/>
      <c r="U9" s="3"/>
      <c r="V9" s="3"/>
      <c r="W9" s="3"/>
      <c r="X9" s="3"/>
      <c r="Y9" s="3"/>
      <c r="Z9" s="3"/>
    </row>
    <row r="10" spans="1:26" x14ac:dyDescent="0.25">
      <c r="B10" s="3"/>
      <c r="C10" s="3"/>
      <c r="D10" s="3"/>
      <c r="E10" s="3"/>
      <c r="F10" s="3"/>
      <c r="G10" s="3"/>
      <c r="H10" s="3"/>
      <c r="I10" s="3"/>
      <c r="J10" s="3"/>
      <c r="K10" s="3"/>
      <c r="L10" s="3"/>
      <c r="M10" s="3"/>
      <c r="N10" s="3"/>
      <c r="O10" s="3"/>
      <c r="P10" s="3"/>
      <c r="Q10" s="3"/>
      <c r="R10" s="3"/>
      <c r="S10" s="3"/>
      <c r="T10" s="3"/>
      <c r="U10" s="3"/>
      <c r="V10" s="3"/>
      <c r="W10" s="3"/>
      <c r="X10" s="3"/>
      <c r="Y10" s="3"/>
      <c r="Z10" s="3"/>
    </row>
    <row r="11" spans="1:26" ht="36.75" customHeight="1" x14ac:dyDescent="0.25">
      <c r="A11" s="3"/>
      <c r="B11" s="3"/>
      <c r="C11" s="8" t="s">
        <v>15</v>
      </c>
      <c r="D11" s="3"/>
      <c r="E11" s="222" t="s">
        <v>16</v>
      </c>
      <c r="F11" s="209"/>
      <c r="G11" s="209"/>
      <c r="H11" s="209"/>
      <c r="I11" s="209"/>
      <c r="J11" s="209"/>
      <c r="K11" s="209"/>
      <c r="L11" s="209"/>
      <c r="M11" s="209"/>
      <c r="N11" s="209"/>
      <c r="O11" s="209"/>
      <c r="P11" s="209"/>
      <c r="Q11" s="209"/>
      <c r="R11" s="209"/>
      <c r="S11" s="209"/>
      <c r="T11" s="210"/>
      <c r="U11" s="3"/>
      <c r="V11" s="3"/>
      <c r="W11" s="3"/>
      <c r="X11" s="3"/>
      <c r="Y11" s="3"/>
      <c r="Z11" s="3"/>
    </row>
    <row r="12" spans="1:26" ht="18.75" x14ac:dyDescent="0.25">
      <c r="A12" s="3"/>
      <c r="B12" s="3"/>
      <c r="C12" s="9"/>
      <c r="D12" s="3"/>
      <c r="E12" s="3"/>
      <c r="F12" s="3"/>
      <c r="G12" s="3"/>
      <c r="H12" s="3"/>
      <c r="I12" s="3"/>
      <c r="J12" s="3"/>
      <c r="K12" s="3"/>
      <c r="L12" s="3"/>
      <c r="M12" s="3"/>
      <c r="N12" s="3"/>
      <c r="O12" s="3"/>
      <c r="P12" s="3"/>
      <c r="Q12" s="3"/>
      <c r="R12" s="3"/>
      <c r="S12" s="3"/>
      <c r="T12" s="3"/>
      <c r="U12" s="3"/>
      <c r="V12" s="3"/>
      <c r="W12" s="3"/>
      <c r="X12" s="3"/>
      <c r="Y12" s="3"/>
      <c r="Z12" s="3"/>
    </row>
    <row r="13" spans="1:26" ht="15.75" x14ac:dyDescent="0.25">
      <c r="A13" s="3"/>
      <c r="B13" s="3"/>
      <c r="C13" s="10" t="s">
        <v>17</v>
      </c>
      <c r="D13" s="3"/>
      <c r="E13" s="3"/>
      <c r="F13" s="3"/>
      <c r="G13" s="3"/>
      <c r="H13" s="3"/>
      <c r="I13" s="3"/>
      <c r="J13" s="3"/>
      <c r="K13" s="3"/>
      <c r="L13" s="3"/>
      <c r="M13" s="3"/>
      <c r="N13" s="3"/>
      <c r="O13" s="3"/>
      <c r="P13" s="3"/>
      <c r="Q13" s="3"/>
      <c r="R13" s="3"/>
      <c r="S13" s="3"/>
      <c r="T13" s="3"/>
      <c r="U13" s="3"/>
      <c r="V13" s="3"/>
      <c r="W13" s="3"/>
      <c r="X13" s="3"/>
      <c r="Y13" s="3"/>
      <c r="Z13" s="3"/>
    </row>
    <row r="14" spans="1:26" x14ac:dyDescent="0.25">
      <c r="A14" s="3"/>
      <c r="B14" s="3"/>
      <c r="C14" s="208" t="s">
        <v>18</v>
      </c>
      <c r="D14" s="209"/>
      <c r="E14" s="209"/>
      <c r="F14" s="209"/>
      <c r="G14" s="209"/>
      <c r="H14" s="209"/>
      <c r="I14" s="209"/>
      <c r="J14" s="209"/>
      <c r="K14" s="209"/>
      <c r="L14" s="209"/>
      <c r="M14" s="209"/>
      <c r="N14" s="209"/>
      <c r="O14" s="209"/>
      <c r="P14" s="209"/>
      <c r="Q14" s="209"/>
      <c r="R14" s="209"/>
      <c r="S14" s="209"/>
      <c r="T14" s="210"/>
      <c r="U14" s="3"/>
      <c r="V14" s="3"/>
      <c r="W14" s="3"/>
      <c r="X14" s="3"/>
      <c r="Y14" s="3"/>
      <c r="Z14" s="3"/>
    </row>
    <row r="15" spans="1:26" x14ac:dyDescent="0.25">
      <c r="A15" s="3"/>
      <c r="B15" s="3"/>
      <c r="C15" s="208" t="s">
        <v>19</v>
      </c>
      <c r="D15" s="209"/>
      <c r="E15" s="209"/>
      <c r="F15" s="209"/>
      <c r="G15" s="209"/>
      <c r="H15" s="209"/>
      <c r="I15" s="209"/>
      <c r="J15" s="209"/>
      <c r="K15" s="209"/>
      <c r="L15" s="209"/>
      <c r="M15" s="209"/>
      <c r="N15" s="209"/>
      <c r="O15" s="209"/>
      <c r="P15" s="209"/>
      <c r="Q15" s="209"/>
      <c r="R15" s="209"/>
      <c r="S15" s="209"/>
      <c r="T15" s="210"/>
      <c r="U15" s="3"/>
      <c r="V15" s="3"/>
      <c r="W15" s="3"/>
      <c r="X15" s="3"/>
      <c r="Y15" s="3"/>
      <c r="Z15" s="3"/>
    </row>
    <row r="16" spans="1:26" x14ac:dyDescent="0.25">
      <c r="A16" s="3"/>
      <c r="B16" s="3"/>
      <c r="C16" s="208" t="s">
        <v>20</v>
      </c>
      <c r="D16" s="209"/>
      <c r="E16" s="209"/>
      <c r="F16" s="209"/>
      <c r="G16" s="209"/>
      <c r="H16" s="209"/>
      <c r="I16" s="209"/>
      <c r="J16" s="209"/>
      <c r="K16" s="209"/>
      <c r="L16" s="209"/>
      <c r="M16" s="209"/>
      <c r="N16" s="209"/>
      <c r="O16" s="209"/>
      <c r="P16" s="209"/>
      <c r="Q16" s="209"/>
      <c r="R16" s="209"/>
      <c r="S16" s="209"/>
      <c r="T16" s="210"/>
      <c r="U16" s="3"/>
      <c r="V16" s="3"/>
      <c r="W16" s="3"/>
      <c r="X16" s="3"/>
      <c r="Y16" s="3"/>
      <c r="Z16" s="3"/>
    </row>
    <row r="17" spans="1:26" x14ac:dyDescent="0.25">
      <c r="A17" s="3"/>
      <c r="B17" s="3"/>
      <c r="C17" s="11"/>
      <c r="D17" s="3"/>
      <c r="E17" s="3"/>
      <c r="F17" s="3"/>
      <c r="G17" s="3"/>
      <c r="H17" s="3"/>
      <c r="I17" s="3"/>
      <c r="J17" s="3"/>
      <c r="K17" s="3"/>
      <c r="L17" s="3"/>
      <c r="M17" s="3"/>
      <c r="N17" s="3"/>
      <c r="O17" s="3"/>
      <c r="P17" s="3"/>
      <c r="Q17" s="3"/>
      <c r="R17" s="3"/>
      <c r="S17" s="3"/>
      <c r="T17" s="3"/>
      <c r="U17" s="3"/>
      <c r="V17" s="3"/>
      <c r="W17" s="3"/>
      <c r="X17" s="3"/>
      <c r="Y17" s="3"/>
      <c r="Z17" s="3"/>
    </row>
    <row r="18" spans="1:26" ht="15.75" x14ac:dyDescent="0.25">
      <c r="A18" s="3"/>
      <c r="B18" s="3"/>
      <c r="C18" s="10" t="s">
        <v>21</v>
      </c>
      <c r="D18" s="3"/>
      <c r="E18" s="3"/>
      <c r="F18" s="3"/>
      <c r="G18" s="3"/>
      <c r="H18" s="3"/>
      <c r="I18" s="3"/>
      <c r="J18" s="3"/>
      <c r="K18" s="3"/>
      <c r="L18" s="3"/>
      <c r="M18" s="3"/>
      <c r="N18" s="3"/>
      <c r="O18" s="3"/>
      <c r="P18" s="3"/>
      <c r="Q18" s="3"/>
      <c r="R18" s="3"/>
      <c r="S18" s="3"/>
      <c r="T18" s="3"/>
      <c r="U18" s="3"/>
      <c r="V18" s="3"/>
      <c r="W18" s="3"/>
      <c r="X18" s="3"/>
      <c r="Y18" s="3"/>
      <c r="Z18" s="3"/>
    </row>
    <row r="19" spans="1:26" ht="18.75" customHeight="1" x14ac:dyDescent="0.25">
      <c r="A19" s="3"/>
      <c r="B19" s="3"/>
      <c r="C19" s="208" t="s">
        <v>22</v>
      </c>
      <c r="D19" s="209"/>
      <c r="E19" s="209"/>
      <c r="F19" s="209"/>
      <c r="G19" s="209"/>
      <c r="H19" s="209"/>
      <c r="I19" s="209"/>
      <c r="J19" s="209"/>
      <c r="K19" s="209"/>
      <c r="L19" s="209"/>
      <c r="M19" s="209"/>
      <c r="N19" s="209"/>
      <c r="O19" s="209"/>
      <c r="P19" s="209"/>
      <c r="Q19" s="209"/>
      <c r="R19" s="209"/>
      <c r="S19" s="209"/>
      <c r="T19" s="210"/>
      <c r="U19" s="3"/>
      <c r="V19" s="3"/>
      <c r="W19" s="3"/>
      <c r="X19" s="3"/>
      <c r="Y19" s="3"/>
      <c r="Z19" s="3"/>
    </row>
    <row r="20" spans="1:26" ht="36" customHeight="1" x14ac:dyDescent="0.25">
      <c r="A20" s="3"/>
      <c r="B20" s="3"/>
      <c r="C20" s="208" t="s">
        <v>23</v>
      </c>
      <c r="D20" s="209"/>
      <c r="E20" s="209"/>
      <c r="F20" s="209"/>
      <c r="G20" s="209"/>
      <c r="H20" s="209"/>
      <c r="I20" s="209"/>
      <c r="J20" s="209"/>
      <c r="K20" s="209"/>
      <c r="L20" s="209"/>
      <c r="M20" s="209"/>
      <c r="N20" s="209"/>
      <c r="O20" s="209"/>
      <c r="P20" s="209"/>
      <c r="Q20" s="209"/>
      <c r="R20" s="209"/>
      <c r="S20" s="209"/>
      <c r="T20" s="210"/>
      <c r="U20" s="3"/>
      <c r="V20" s="3"/>
      <c r="W20" s="3"/>
      <c r="X20" s="3"/>
      <c r="Y20" s="3"/>
      <c r="Z20" s="3"/>
    </row>
    <row r="21" spans="1:26" ht="51" customHeight="1" x14ac:dyDescent="0.25">
      <c r="A21" s="3"/>
      <c r="B21" s="3"/>
      <c r="C21" s="208" t="s">
        <v>24</v>
      </c>
      <c r="D21" s="209"/>
      <c r="E21" s="209"/>
      <c r="F21" s="209"/>
      <c r="G21" s="209"/>
      <c r="H21" s="209"/>
      <c r="I21" s="209"/>
      <c r="J21" s="209"/>
      <c r="K21" s="209"/>
      <c r="L21" s="209"/>
      <c r="M21" s="209"/>
      <c r="N21" s="209"/>
      <c r="O21" s="209"/>
      <c r="P21" s="209"/>
      <c r="Q21" s="209"/>
      <c r="R21" s="209"/>
      <c r="S21" s="209"/>
      <c r="T21" s="210"/>
      <c r="U21" s="3"/>
      <c r="V21" s="3"/>
      <c r="W21" s="3"/>
      <c r="X21" s="3"/>
      <c r="Y21" s="3"/>
      <c r="Z21" s="3"/>
    </row>
    <row r="22" spans="1:26" ht="15.75" customHeight="1" x14ac:dyDescent="0.25">
      <c r="A22" s="3"/>
      <c r="B22" s="3"/>
      <c r="C22" s="12"/>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10" t="s">
        <v>25</v>
      </c>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208" t="s">
        <v>26</v>
      </c>
      <c r="D24" s="209"/>
      <c r="E24" s="209"/>
      <c r="F24" s="209"/>
      <c r="G24" s="209"/>
      <c r="H24" s="209"/>
      <c r="I24" s="209"/>
      <c r="J24" s="209"/>
      <c r="K24" s="209"/>
      <c r="L24" s="209"/>
      <c r="M24" s="209"/>
      <c r="N24" s="209"/>
      <c r="O24" s="209"/>
      <c r="P24" s="209"/>
      <c r="Q24" s="209"/>
      <c r="R24" s="209"/>
      <c r="S24" s="209"/>
      <c r="T24" s="210"/>
      <c r="U24" s="3"/>
      <c r="V24" s="3"/>
      <c r="W24" s="3"/>
      <c r="X24" s="3"/>
      <c r="Y24" s="3"/>
      <c r="Z24" s="3"/>
    </row>
    <row r="25" spans="1:26" ht="15.75" customHeight="1" x14ac:dyDescent="0.25">
      <c r="A25" s="3"/>
      <c r="B25" s="3"/>
      <c r="C25" s="208" t="s">
        <v>27</v>
      </c>
      <c r="D25" s="209"/>
      <c r="E25" s="209"/>
      <c r="F25" s="209"/>
      <c r="G25" s="209"/>
      <c r="H25" s="209"/>
      <c r="I25" s="209"/>
      <c r="J25" s="209"/>
      <c r="K25" s="209"/>
      <c r="L25" s="209"/>
      <c r="M25" s="209"/>
      <c r="N25" s="209"/>
      <c r="O25" s="209"/>
      <c r="P25" s="209"/>
      <c r="Q25" s="209"/>
      <c r="R25" s="209"/>
      <c r="S25" s="209"/>
      <c r="T25" s="210"/>
      <c r="U25" s="3"/>
      <c r="V25" s="3"/>
      <c r="W25" s="3"/>
      <c r="X25" s="3"/>
      <c r="Y25" s="3"/>
      <c r="Z25" s="3"/>
    </row>
    <row r="26" spans="1:26" ht="15.75" customHeight="1" x14ac:dyDescent="0.25">
      <c r="A26" s="3"/>
      <c r="B26" s="3"/>
      <c r="C26" s="1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14" t="s">
        <v>28</v>
      </c>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208" t="s">
        <v>29</v>
      </c>
      <c r="D28" s="209"/>
      <c r="E28" s="209"/>
      <c r="F28" s="209"/>
      <c r="G28" s="209"/>
      <c r="H28" s="209"/>
      <c r="I28" s="209"/>
      <c r="J28" s="209"/>
      <c r="K28" s="209"/>
      <c r="L28" s="209"/>
      <c r="M28" s="209"/>
      <c r="N28" s="209"/>
      <c r="O28" s="209"/>
      <c r="P28" s="209"/>
      <c r="Q28" s="209"/>
      <c r="R28" s="209"/>
      <c r="S28" s="209"/>
      <c r="T28" s="210"/>
      <c r="U28" s="3"/>
      <c r="V28" s="3"/>
      <c r="W28" s="3"/>
      <c r="X28" s="3"/>
      <c r="Y28" s="3"/>
      <c r="Z28" s="3"/>
    </row>
    <row r="29" spans="1:26" ht="15.75" customHeight="1" x14ac:dyDescent="0.25">
      <c r="A29" s="3"/>
      <c r="B29" s="3"/>
      <c r="C29" s="208" t="s">
        <v>30</v>
      </c>
      <c r="D29" s="209"/>
      <c r="E29" s="209"/>
      <c r="F29" s="209"/>
      <c r="G29" s="209"/>
      <c r="H29" s="209"/>
      <c r="I29" s="209"/>
      <c r="J29" s="209"/>
      <c r="K29" s="209"/>
      <c r="L29" s="209"/>
      <c r="M29" s="209"/>
      <c r="N29" s="209"/>
      <c r="O29" s="209"/>
      <c r="P29" s="209"/>
      <c r="Q29" s="209"/>
      <c r="R29" s="209"/>
      <c r="S29" s="209"/>
      <c r="T29" s="210"/>
      <c r="U29" s="3"/>
      <c r="V29" s="3"/>
      <c r="W29" s="3"/>
      <c r="X29" s="3"/>
      <c r="Y29" s="3"/>
      <c r="Z29" s="3"/>
    </row>
    <row r="30" spans="1:26" ht="15.75" customHeight="1" x14ac:dyDescent="0.25">
      <c r="A30" s="3"/>
      <c r="B30" s="3"/>
      <c r="C30" s="208" t="s">
        <v>31</v>
      </c>
      <c r="D30" s="209"/>
      <c r="E30" s="209"/>
      <c r="F30" s="209"/>
      <c r="G30" s="209"/>
      <c r="H30" s="209"/>
      <c r="I30" s="209"/>
      <c r="J30" s="209"/>
      <c r="K30" s="209"/>
      <c r="L30" s="209"/>
      <c r="M30" s="209"/>
      <c r="N30" s="209"/>
      <c r="O30" s="209"/>
      <c r="P30" s="209"/>
      <c r="Q30" s="209"/>
      <c r="R30" s="209"/>
      <c r="S30" s="209"/>
      <c r="T30" s="210"/>
      <c r="U30" s="3"/>
      <c r="V30" s="3"/>
      <c r="W30" s="3"/>
      <c r="X30" s="3"/>
      <c r="Y30" s="3"/>
      <c r="Z30" s="3"/>
    </row>
    <row r="31" spans="1:26" ht="15.75" customHeight="1" x14ac:dyDescent="0.25">
      <c r="A31" s="3"/>
      <c r="B31" s="3"/>
      <c r="C31" s="12"/>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10" t="s">
        <v>32</v>
      </c>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208" t="s">
        <v>33</v>
      </c>
      <c r="D33" s="209"/>
      <c r="E33" s="209"/>
      <c r="F33" s="209"/>
      <c r="G33" s="209"/>
      <c r="H33" s="209"/>
      <c r="I33" s="209"/>
      <c r="J33" s="209"/>
      <c r="K33" s="209"/>
      <c r="L33" s="209"/>
      <c r="M33" s="209"/>
      <c r="N33" s="209"/>
      <c r="O33" s="209"/>
      <c r="P33" s="209"/>
      <c r="Q33" s="209"/>
      <c r="R33" s="209"/>
      <c r="S33" s="209"/>
      <c r="T33" s="210"/>
      <c r="U33" s="3"/>
      <c r="V33" s="3"/>
      <c r="W33" s="3"/>
      <c r="X33" s="3"/>
      <c r="Y33" s="3"/>
      <c r="Z33" s="3"/>
    </row>
    <row r="34" spans="1:26" ht="30" customHeight="1" x14ac:dyDescent="0.25">
      <c r="A34" s="3"/>
      <c r="B34" s="3"/>
      <c r="C34" s="208" t="s">
        <v>1004</v>
      </c>
      <c r="D34" s="209"/>
      <c r="E34" s="209"/>
      <c r="F34" s="209"/>
      <c r="G34" s="209"/>
      <c r="H34" s="209"/>
      <c r="I34" s="209"/>
      <c r="J34" s="209"/>
      <c r="K34" s="209"/>
      <c r="L34" s="209"/>
      <c r="M34" s="209"/>
      <c r="N34" s="209"/>
      <c r="O34" s="209"/>
      <c r="P34" s="209"/>
      <c r="Q34" s="209"/>
      <c r="R34" s="209"/>
      <c r="S34" s="209"/>
      <c r="T34" s="210"/>
      <c r="U34" s="3"/>
      <c r="V34" s="3"/>
      <c r="W34" s="3"/>
      <c r="X34" s="3"/>
      <c r="Y34" s="3"/>
      <c r="Z34" s="3"/>
    </row>
    <row r="35" spans="1:26" ht="15.75" customHeight="1" x14ac:dyDescent="0.25">
      <c r="A35" s="3"/>
      <c r="B35" s="3"/>
      <c r="C35" s="208" t="s">
        <v>34</v>
      </c>
      <c r="D35" s="209"/>
      <c r="E35" s="209"/>
      <c r="F35" s="209"/>
      <c r="G35" s="209"/>
      <c r="H35" s="209"/>
      <c r="I35" s="209"/>
      <c r="J35" s="209"/>
      <c r="K35" s="209"/>
      <c r="L35" s="209"/>
      <c r="M35" s="209"/>
      <c r="N35" s="209"/>
      <c r="O35" s="209"/>
      <c r="P35" s="209"/>
      <c r="Q35" s="209"/>
      <c r="R35" s="209"/>
      <c r="S35" s="209"/>
      <c r="T35" s="210"/>
      <c r="U35" s="3"/>
      <c r="V35" s="3"/>
      <c r="W35" s="3"/>
      <c r="X35" s="3"/>
      <c r="Y35" s="3"/>
      <c r="Z35" s="3"/>
    </row>
    <row r="36" spans="1:26" ht="15.75" customHeight="1" x14ac:dyDescent="0.25">
      <c r="A36" s="3"/>
      <c r="B36" s="3"/>
      <c r="C36" s="208" t="s">
        <v>1005</v>
      </c>
      <c r="D36" s="209"/>
      <c r="E36" s="209"/>
      <c r="F36" s="209"/>
      <c r="G36" s="209"/>
      <c r="H36" s="209"/>
      <c r="I36" s="209"/>
      <c r="J36" s="209"/>
      <c r="K36" s="209"/>
      <c r="L36" s="209"/>
      <c r="M36" s="209"/>
      <c r="N36" s="209"/>
      <c r="O36" s="209"/>
      <c r="P36" s="209"/>
      <c r="Q36" s="209"/>
      <c r="R36" s="209"/>
      <c r="S36" s="209"/>
      <c r="T36" s="210"/>
      <c r="U36" s="3"/>
      <c r="V36" s="3"/>
      <c r="W36" s="3"/>
      <c r="X36" s="3"/>
      <c r="Y36" s="3"/>
      <c r="Z36" s="3"/>
    </row>
    <row r="37" spans="1:26" ht="31.5" customHeight="1" x14ac:dyDescent="0.25">
      <c r="A37" s="3"/>
      <c r="B37" s="3"/>
      <c r="C37" s="208" t="s">
        <v>1006</v>
      </c>
      <c r="D37" s="209"/>
      <c r="E37" s="209"/>
      <c r="F37" s="209"/>
      <c r="G37" s="209"/>
      <c r="H37" s="209"/>
      <c r="I37" s="209"/>
      <c r="J37" s="209"/>
      <c r="K37" s="209"/>
      <c r="L37" s="209"/>
      <c r="M37" s="209"/>
      <c r="N37" s="209"/>
      <c r="O37" s="209"/>
      <c r="P37" s="209"/>
      <c r="Q37" s="209"/>
      <c r="R37" s="209"/>
      <c r="S37" s="209"/>
      <c r="T37" s="210"/>
      <c r="U37" s="3"/>
      <c r="V37" s="3"/>
      <c r="W37" s="3"/>
      <c r="X37" s="3"/>
      <c r="Y37" s="3"/>
      <c r="Z37" s="3"/>
    </row>
    <row r="38" spans="1:26" ht="15.75" customHeight="1" x14ac:dyDescent="0.25">
      <c r="A38" s="3"/>
      <c r="B38" s="3"/>
      <c r="C38" s="1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10" t="s">
        <v>35</v>
      </c>
      <c r="D39" s="3"/>
      <c r="E39" s="3"/>
      <c r="F39" s="223" t="s">
        <v>36</v>
      </c>
      <c r="G39" s="209"/>
      <c r="H39" s="209"/>
      <c r="I39" s="209"/>
      <c r="J39" s="209"/>
      <c r="K39" s="209"/>
      <c r="L39" s="209"/>
      <c r="M39" s="209"/>
      <c r="N39" s="209"/>
      <c r="O39" s="209"/>
      <c r="P39" s="209"/>
      <c r="Q39" s="209"/>
      <c r="R39" s="209"/>
      <c r="S39" s="209"/>
      <c r="T39" s="209"/>
      <c r="U39" s="210"/>
      <c r="V39" s="3"/>
      <c r="W39" s="3"/>
      <c r="X39" s="3"/>
      <c r="Y39" s="3"/>
      <c r="Z39" s="3"/>
    </row>
    <row r="40" spans="1:26" ht="15.75" customHeight="1" x14ac:dyDescent="0.25">
      <c r="A40" s="3"/>
      <c r="B40" s="3"/>
      <c r="C40" s="208" t="s">
        <v>37</v>
      </c>
      <c r="D40" s="209"/>
      <c r="E40" s="209"/>
      <c r="F40" s="209"/>
      <c r="G40" s="209"/>
      <c r="H40" s="209"/>
      <c r="I40" s="209"/>
      <c r="J40" s="209"/>
      <c r="K40" s="209"/>
      <c r="L40" s="209"/>
      <c r="M40" s="209"/>
      <c r="N40" s="209"/>
      <c r="O40" s="209"/>
      <c r="P40" s="209"/>
      <c r="Q40" s="209"/>
      <c r="R40" s="209"/>
      <c r="S40" s="209"/>
      <c r="T40" s="210"/>
      <c r="U40" s="3"/>
      <c r="V40" s="3"/>
      <c r="W40" s="3"/>
      <c r="X40" s="3"/>
      <c r="Y40" s="3"/>
      <c r="Z40" s="3"/>
    </row>
    <row r="41" spans="1:26" ht="33.75" customHeight="1" x14ac:dyDescent="0.25">
      <c r="A41" s="3"/>
      <c r="B41" s="3"/>
      <c r="C41" s="208" t="s">
        <v>1007</v>
      </c>
      <c r="D41" s="209"/>
      <c r="E41" s="209"/>
      <c r="F41" s="209"/>
      <c r="G41" s="209"/>
      <c r="H41" s="209"/>
      <c r="I41" s="209"/>
      <c r="J41" s="209"/>
      <c r="K41" s="209"/>
      <c r="L41" s="209"/>
      <c r="M41" s="209"/>
      <c r="N41" s="209"/>
      <c r="O41" s="209"/>
      <c r="P41" s="209"/>
      <c r="Q41" s="209"/>
      <c r="R41" s="209"/>
      <c r="S41" s="209"/>
      <c r="T41" s="210"/>
      <c r="U41" s="3"/>
      <c r="V41" s="3"/>
      <c r="W41" s="3"/>
      <c r="X41" s="3"/>
      <c r="Y41" s="3"/>
      <c r="Z41" s="3"/>
    </row>
    <row r="42" spans="1:26" ht="45.75" customHeight="1" x14ac:dyDescent="0.25">
      <c r="A42" s="3"/>
      <c r="B42" s="3"/>
      <c r="C42" s="208" t="s">
        <v>1008</v>
      </c>
      <c r="D42" s="209"/>
      <c r="E42" s="209"/>
      <c r="F42" s="209"/>
      <c r="G42" s="209"/>
      <c r="H42" s="209"/>
      <c r="I42" s="209"/>
      <c r="J42" s="209"/>
      <c r="K42" s="209"/>
      <c r="L42" s="209"/>
      <c r="M42" s="209"/>
      <c r="N42" s="209"/>
      <c r="O42" s="209"/>
      <c r="P42" s="209"/>
      <c r="Q42" s="209"/>
      <c r="R42" s="209"/>
      <c r="S42" s="209"/>
      <c r="T42" s="210"/>
      <c r="U42" s="3"/>
      <c r="V42" s="3"/>
      <c r="W42" s="3"/>
      <c r="X42" s="3"/>
      <c r="Y42" s="3"/>
      <c r="Z42" s="3"/>
    </row>
    <row r="43" spans="1:26" ht="29.25" customHeight="1" x14ac:dyDescent="0.25">
      <c r="A43" s="3"/>
      <c r="B43" s="3"/>
      <c r="C43" s="208" t="s">
        <v>1009</v>
      </c>
      <c r="D43" s="209"/>
      <c r="E43" s="209"/>
      <c r="F43" s="209"/>
      <c r="G43" s="209"/>
      <c r="H43" s="209"/>
      <c r="I43" s="209"/>
      <c r="J43" s="209"/>
      <c r="K43" s="209"/>
      <c r="L43" s="209"/>
      <c r="M43" s="209"/>
      <c r="N43" s="209"/>
      <c r="O43" s="209"/>
      <c r="P43" s="209"/>
      <c r="Q43" s="209"/>
      <c r="R43" s="209"/>
      <c r="S43" s="209"/>
      <c r="T43" s="210"/>
      <c r="U43" s="3"/>
      <c r="V43" s="3"/>
      <c r="W43" s="3"/>
      <c r="X43" s="3"/>
      <c r="Y43" s="3"/>
      <c r="Z43" s="3"/>
    </row>
    <row r="44" spans="1:26" ht="15.75" customHeight="1" x14ac:dyDescent="0.25">
      <c r="A44" s="3"/>
      <c r="B44" s="3"/>
      <c r="C44" s="208" t="s">
        <v>1010</v>
      </c>
      <c r="D44" s="209"/>
      <c r="E44" s="209"/>
      <c r="F44" s="209"/>
      <c r="G44" s="209"/>
      <c r="H44" s="209"/>
      <c r="I44" s="209"/>
      <c r="J44" s="209"/>
      <c r="K44" s="209"/>
      <c r="L44" s="209"/>
      <c r="M44" s="209"/>
      <c r="N44" s="209"/>
      <c r="O44" s="209"/>
      <c r="P44" s="209"/>
      <c r="Q44" s="209"/>
      <c r="R44" s="209"/>
      <c r="S44" s="209"/>
      <c r="T44" s="210"/>
      <c r="U44" s="3"/>
      <c r="V44" s="3"/>
      <c r="W44" s="3"/>
      <c r="X44" s="3"/>
      <c r="Y44" s="3"/>
      <c r="Z44" s="3"/>
    </row>
    <row r="45" spans="1:26" ht="15.75" customHeight="1" x14ac:dyDescent="0.25">
      <c r="A45" s="3"/>
      <c r="B45" s="3"/>
      <c r="C45" s="12"/>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10" t="s">
        <v>38</v>
      </c>
      <c r="D46" s="3"/>
      <c r="E46" s="3"/>
      <c r="F46" s="3"/>
      <c r="G46" s="3"/>
      <c r="H46" s="3"/>
      <c r="I46" s="3"/>
      <c r="J46" s="3"/>
      <c r="K46" s="3"/>
      <c r="L46" s="3"/>
      <c r="M46" s="3"/>
      <c r="N46" s="3"/>
      <c r="O46" s="3"/>
      <c r="P46" s="3"/>
      <c r="Q46" s="3"/>
      <c r="R46" s="3"/>
      <c r="S46" s="3"/>
      <c r="T46" s="3"/>
      <c r="U46" s="3"/>
      <c r="V46" s="3"/>
      <c r="W46" s="3"/>
      <c r="X46" s="3"/>
      <c r="Y46" s="3"/>
      <c r="Z46" s="3"/>
    </row>
    <row r="47" spans="1:26" ht="29.25" customHeight="1" x14ac:dyDescent="0.25">
      <c r="A47" s="3"/>
      <c r="B47" s="3"/>
      <c r="C47" s="208" t="s">
        <v>1011</v>
      </c>
      <c r="D47" s="209"/>
      <c r="E47" s="209"/>
      <c r="F47" s="209"/>
      <c r="G47" s="209"/>
      <c r="H47" s="209"/>
      <c r="I47" s="209"/>
      <c r="J47" s="209"/>
      <c r="K47" s="209"/>
      <c r="L47" s="209"/>
      <c r="M47" s="209"/>
      <c r="N47" s="209"/>
      <c r="O47" s="209"/>
      <c r="P47" s="209"/>
      <c r="Q47" s="209"/>
      <c r="R47" s="209"/>
      <c r="S47" s="209"/>
      <c r="T47" s="210"/>
      <c r="U47" s="3"/>
      <c r="V47" s="3"/>
      <c r="W47" s="3"/>
      <c r="X47" s="3"/>
      <c r="Y47" s="3"/>
      <c r="Z47" s="3"/>
    </row>
    <row r="48" spans="1:26" ht="15.75" customHeight="1" x14ac:dyDescent="0.25">
      <c r="A48" s="3"/>
      <c r="B48" s="3"/>
      <c r="C48" s="208" t="s">
        <v>39</v>
      </c>
      <c r="D48" s="209"/>
      <c r="E48" s="209"/>
      <c r="F48" s="209"/>
      <c r="G48" s="209"/>
      <c r="H48" s="209"/>
      <c r="I48" s="209"/>
      <c r="J48" s="209"/>
      <c r="K48" s="209"/>
      <c r="L48" s="209"/>
      <c r="M48" s="209"/>
      <c r="N48" s="209"/>
      <c r="O48" s="209"/>
      <c r="P48" s="209"/>
      <c r="Q48" s="209"/>
      <c r="R48" s="209"/>
      <c r="S48" s="209"/>
      <c r="T48" s="210"/>
      <c r="U48" s="3"/>
      <c r="V48" s="3"/>
      <c r="W48" s="3"/>
      <c r="X48" s="3"/>
      <c r="Y48" s="3"/>
      <c r="Z48" s="3"/>
    </row>
    <row r="49" spans="1:26" ht="15.75" customHeight="1" x14ac:dyDescent="0.25">
      <c r="A49" s="3"/>
      <c r="B49" s="3"/>
      <c r="C49" s="208" t="s">
        <v>40</v>
      </c>
      <c r="D49" s="209"/>
      <c r="E49" s="209"/>
      <c r="F49" s="209"/>
      <c r="G49" s="209"/>
      <c r="H49" s="209"/>
      <c r="I49" s="209"/>
      <c r="J49" s="209"/>
      <c r="K49" s="209"/>
      <c r="L49" s="209"/>
      <c r="M49" s="209"/>
      <c r="N49" s="209"/>
      <c r="O49" s="209"/>
      <c r="P49" s="209"/>
      <c r="Q49" s="209"/>
      <c r="R49" s="209"/>
      <c r="S49" s="209"/>
      <c r="T49" s="210"/>
      <c r="U49" s="3"/>
      <c r="V49" s="3"/>
      <c r="W49" s="3"/>
      <c r="X49" s="3"/>
      <c r="Y49" s="3"/>
      <c r="Z49" s="3"/>
    </row>
    <row r="50" spans="1:26" ht="15.75" customHeight="1" x14ac:dyDescent="0.25">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6" t="s">
        <v>41</v>
      </c>
      <c r="D51" s="3"/>
      <c r="E51" s="3"/>
      <c r="F51" s="3"/>
      <c r="G51" s="3"/>
      <c r="H51" s="3"/>
      <c r="I51" s="3"/>
      <c r="J51" s="3"/>
      <c r="K51" s="3"/>
      <c r="L51" s="3"/>
      <c r="M51" s="3"/>
      <c r="N51" s="3"/>
      <c r="O51" s="3"/>
      <c r="P51" s="3"/>
      <c r="Q51" s="3"/>
      <c r="R51" s="3"/>
      <c r="S51" s="3"/>
      <c r="T51" s="3"/>
      <c r="U51" s="3"/>
      <c r="V51" s="3"/>
      <c r="W51" s="3"/>
      <c r="X51" s="3"/>
      <c r="Y51" s="3"/>
      <c r="Z51" s="3"/>
    </row>
    <row r="52" spans="1:26" ht="19.5" customHeight="1" x14ac:dyDescent="0.25">
      <c r="A52" s="3"/>
      <c r="B52" s="3"/>
      <c r="C52" s="208" t="s">
        <v>1012</v>
      </c>
      <c r="D52" s="209"/>
      <c r="E52" s="209"/>
      <c r="F52" s="209"/>
      <c r="G52" s="209"/>
      <c r="H52" s="209"/>
      <c r="I52" s="209"/>
      <c r="J52" s="209"/>
      <c r="K52" s="209"/>
      <c r="L52" s="209"/>
      <c r="M52" s="209"/>
      <c r="N52" s="209"/>
      <c r="O52" s="209"/>
      <c r="P52" s="209"/>
      <c r="Q52" s="209"/>
      <c r="R52" s="209"/>
      <c r="S52" s="209"/>
      <c r="T52" s="210"/>
      <c r="U52" s="3"/>
      <c r="V52" s="3"/>
      <c r="W52" s="3"/>
      <c r="X52" s="3"/>
      <c r="Y52" s="3"/>
      <c r="Z52" s="3"/>
    </row>
    <row r="53" spans="1:26" ht="27.75" customHeight="1" x14ac:dyDescent="0.25">
      <c r="A53" s="15"/>
      <c r="B53" s="15"/>
      <c r="C53" s="208" t="s">
        <v>1013</v>
      </c>
      <c r="D53" s="209"/>
      <c r="E53" s="209"/>
      <c r="F53" s="209"/>
      <c r="G53" s="209"/>
      <c r="H53" s="209"/>
      <c r="I53" s="209"/>
      <c r="J53" s="209"/>
      <c r="K53" s="209"/>
      <c r="L53" s="209"/>
      <c r="M53" s="209"/>
      <c r="N53" s="209"/>
      <c r="O53" s="209"/>
      <c r="P53" s="209"/>
      <c r="Q53" s="209"/>
      <c r="R53" s="209"/>
      <c r="S53" s="209"/>
      <c r="T53" s="210"/>
      <c r="U53" s="15"/>
      <c r="V53" s="15"/>
      <c r="W53" s="15"/>
      <c r="X53" s="15"/>
      <c r="Y53" s="15"/>
      <c r="Z53" s="15"/>
    </row>
    <row r="54" spans="1:26" ht="15.75" customHeight="1" x14ac:dyDescent="0.25">
      <c r="A54" s="3"/>
      <c r="B54" s="3"/>
      <c r="C54" s="208" t="s">
        <v>1014</v>
      </c>
      <c r="D54" s="209"/>
      <c r="E54" s="209"/>
      <c r="F54" s="209"/>
      <c r="G54" s="209"/>
      <c r="H54" s="209"/>
      <c r="I54" s="209"/>
      <c r="J54" s="209"/>
      <c r="K54" s="209"/>
      <c r="L54" s="209"/>
      <c r="M54" s="209"/>
      <c r="N54" s="209"/>
      <c r="O54" s="209"/>
      <c r="P54" s="209"/>
      <c r="Q54" s="209"/>
      <c r="R54" s="209"/>
      <c r="S54" s="209"/>
      <c r="T54" s="210"/>
      <c r="U54" s="3"/>
      <c r="V54" s="3"/>
      <c r="W54" s="3"/>
      <c r="X54" s="3"/>
      <c r="Y54" s="3"/>
      <c r="Z54" s="3"/>
    </row>
    <row r="55" spans="1:26" ht="26.25" customHeight="1" x14ac:dyDescent="0.25">
      <c r="A55" s="3"/>
      <c r="B55" s="3"/>
      <c r="C55" s="208" t="s">
        <v>42</v>
      </c>
      <c r="D55" s="209"/>
      <c r="E55" s="209"/>
      <c r="F55" s="209"/>
      <c r="G55" s="209"/>
      <c r="H55" s="209"/>
      <c r="I55" s="209"/>
      <c r="J55" s="209"/>
      <c r="K55" s="209"/>
      <c r="L55" s="209"/>
      <c r="M55" s="209"/>
      <c r="N55" s="209"/>
      <c r="O55" s="209"/>
      <c r="P55" s="209"/>
      <c r="Q55" s="209"/>
      <c r="R55" s="209"/>
      <c r="S55" s="209"/>
      <c r="T55" s="210"/>
      <c r="U55" s="3"/>
      <c r="V55" s="3"/>
      <c r="W55" s="3"/>
      <c r="X55" s="3"/>
      <c r="Y55" s="3"/>
      <c r="Z55" s="3"/>
    </row>
    <row r="56" spans="1:26" ht="15.75" customHeight="1" x14ac:dyDescent="0.25">
      <c r="A56" s="3"/>
      <c r="B56" s="3"/>
      <c r="C56" s="208" t="s">
        <v>1015</v>
      </c>
      <c r="D56" s="209"/>
      <c r="E56" s="209"/>
      <c r="F56" s="209"/>
      <c r="G56" s="209"/>
      <c r="H56" s="209"/>
      <c r="I56" s="209"/>
      <c r="J56" s="209"/>
      <c r="K56" s="209"/>
      <c r="L56" s="209"/>
      <c r="M56" s="209"/>
      <c r="N56" s="209"/>
      <c r="O56" s="209"/>
      <c r="P56" s="209"/>
      <c r="Q56" s="209"/>
      <c r="R56" s="209"/>
      <c r="S56" s="209"/>
      <c r="T56" s="210"/>
      <c r="U56" s="3"/>
      <c r="V56" s="3"/>
      <c r="W56" s="3"/>
      <c r="X56" s="3"/>
      <c r="Y56" s="3"/>
      <c r="Z56" s="3"/>
    </row>
    <row r="57" spans="1:26" ht="15.75" customHeight="1" x14ac:dyDescent="0.25">
      <c r="A57" s="3"/>
      <c r="B57" s="3"/>
      <c r="C57" s="224" t="s">
        <v>43</v>
      </c>
      <c r="D57" s="209"/>
      <c r="E57" s="209"/>
      <c r="F57" s="209"/>
      <c r="G57" s="209"/>
      <c r="H57" s="209"/>
      <c r="I57" s="209"/>
      <c r="J57" s="209"/>
      <c r="K57" s="209"/>
      <c r="L57" s="209"/>
      <c r="M57" s="209"/>
      <c r="N57" s="209"/>
      <c r="O57" s="209"/>
      <c r="P57" s="209"/>
      <c r="Q57" s="209"/>
      <c r="R57" s="210"/>
      <c r="S57" s="3"/>
      <c r="T57" s="3"/>
      <c r="U57" s="3"/>
      <c r="V57" s="3"/>
      <c r="W57" s="3"/>
      <c r="X57" s="3"/>
      <c r="Y57" s="3"/>
      <c r="Z57" s="3"/>
    </row>
    <row r="58" spans="1:26" ht="15.75" customHeight="1" x14ac:dyDescent="0.25">
      <c r="A58" s="3"/>
      <c r="B58" s="3"/>
      <c r="C58" s="16"/>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17" t="s">
        <v>1024</v>
      </c>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7"/>
      <c r="B60" s="7"/>
      <c r="C60" s="208" t="s">
        <v>1016</v>
      </c>
      <c r="D60" s="209"/>
      <c r="E60" s="209"/>
      <c r="F60" s="209"/>
      <c r="G60" s="209"/>
      <c r="H60" s="209"/>
      <c r="I60" s="209"/>
      <c r="J60" s="209"/>
      <c r="K60" s="209"/>
      <c r="L60" s="209"/>
      <c r="M60" s="209"/>
      <c r="N60" s="209"/>
      <c r="O60" s="209"/>
      <c r="P60" s="209"/>
      <c r="Q60" s="209"/>
      <c r="R60" s="209"/>
      <c r="S60" s="209"/>
      <c r="T60" s="210"/>
      <c r="U60" s="7"/>
      <c r="V60" s="7"/>
      <c r="W60" s="7"/>
      <c r="X60" s="7"/>
      <c r="Y60" s="7"/>
      <c r="Z60" s="7"/>
    </row>
    <row r="61" spans="1:26" ht="31.5" customHeight="1" x14ac:dyDescent="0.25">
      <c r="A61" s="7"/>
      <c r="B61" s="7"/>
      <c r="C61" s="224" t="s">
        <v>44</v>
      </c>
      <c r="D61" s="209"/>
      <c r="E61" s="209"/>
      <c r="F61" s="209"/>
      <c r="G61" s="209"/>
      <c r="H61" s="209"/>
      <c r="I61" s="209"/>
      <c r="J61" s="209"/>
      <c r="K61" s="209"/>
      <c r="L61" s="209"/>
      <c r="M61" s="209"/>
      <c r="N61" s="209"/>
      <c r="O61" s="209"/>
      <c r="P61" s="209"/>
      <c r="Q61" s="209"/>
      <c r="R61" s="209"/>
      <c r="S61" s="209"/>
      <c r="T61" s="210"/>
      <c r="U61" s="7"/>
      <c r="V61" s="7"/>
      <c r="W61" s="7"/>
      <c r="X61" s="7"/>
      <c r="Y61" s="7"/>
      <c r="Z61" s="7"/>
    </row>
    <row r="62" spans="1:26" ht="15.75" customHeight="1" x14ac:dyDescent="0.25">
      <c r="A62" s="7"/>
      <c r="B62" s="7"/>
      <c r="C62" s="7"/>
      <c r="D62" s="7"/>
      <c r="E62" s="18"/>
      <c r="F62" s="7"/>
      <c r="G62" s="7"/>
      <c r="H62" s="7"/>
      <c r="I62" s="7"/>
      <c r="J62" s="7"/>
      <c r="K62" s="7"/>
      <c r="L62" s="7"/>
      <c r="M62" s="7"/>
      <c r="N62" s="7"/>
      <c r="O62" s="7"/>
      <c r="P62" s="7"/>
      <c r="Q62" s="7"/>
      <c r="R62" s="7"/>
      <c r="S62" s="7"/>
      <c r="T62" s="7"/>
      <c r="U62" s="7"/>
      <c r="V62" s="7"/>
      <c r="W62" s="7"/>
      <c r="X62" s="7"/>
      <c r="Y62" s="7"/>
      <c r="Z62" s="7"/>
    </row>
    <row r="63" spans="1:26" ht="45" customHeight="1" x14ac:dyDescent="0.25">
      <c r="A63" s="7"/>
      <c r="B63" s="7"/>
      <c r="C63" s="19" t="s">
        <v>45</v>
      </c>
      <c r="D63" s="7"/>
      <c r="E63" s="225" t="s">
        <v>1017</v>
      </c>
      <c r="F63" s="209"/>
      <c r="G63" s="209"/>
      <c r="H63" s="209"/>
      <c r="I63" s="209"/>
      <c r="J63" s="209"/>
      <c r="K63" s="209"/>
      <c r="L63" s="209"/>
      <c r="M63" s="209"/>
      <c r="N63" s="209"/>
      <c r="O63" s="209"/>
      <c r="P63" s="209"/>
      <c r="Q63" s="209"/>
      <c r="R63" s="209"/>
      <c r="S63" s="209"/>
      <c r="T63" s="210"/>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20" t="s">
        <v>46</v>
      </c>
      <c r="D65" s="7"/>
      <c r="E65" s="225" t="s">
        <v>1018</v>
      </c>
      <c r="F65" s="209"/>
      <c r="G65" s="209"/>
      <c r="H65" s="209"/>
      <c r="I65" s="209"/>
      <c r="J65" s="209"/>
      <c r="K65" s="209"/>
      <c r="L65" s="209"/>
      <c r="M65" s="209"/>
      <c r="N65" s="209"/>
      <c r="O65" s="209"/>
      <c r="P65" s="209"/>
      <c r="Q65" s="209"/>
      <c r="R65" s="209"/>
      <c r="S65" s="209"/>
      <c r="T65" s="210"/>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20" t="s">
        <v>47</v>
      </c>
      <c r="D67" s="7"/>
      <c r="E67" s="225" t="s">
        <v>48</v>
      </c>
      <c r="F67" s="209"/>
      <c r="G67" s="209"/>
      <c r="H67" s="209"/>
      <c r="I67" s="209"/>
      <c r="J67" s="209"/>
      <c r="K67" s="209"/>
      <c r="L67" s="209"/>
      <c r="M67" s="209"/>
      <c r="N67" s="209"/>
      <c r="O67" s="209"/>
      <c r="P67" s="209"/>
      <c r="Q67" s="209"/>
      <c r="R67" s="209"/>
      <c r="S67" s="209"/>
      <c r="T67" s="210"/>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20" t="s">
        <v>49</v>
      </c>
      <c r="D69" s="7"/>
      <c r="E69" s="225" t="s">
        <v>50</v>
      </c>
      <c r="F69" s="209"/>
      <c r="G69" s="209"/>
      <c r="H69" s="209"/>
      <c r="I69" s="209"/>
      <c r="J69" s="209"/>
      <c r="K69" s="209"/>
      <c r="L69" s="209"/>
      <c r="M69" s="209"/>
      <c r="N69" s="209"/>
      <c r="O69" s="209"/>
      <c r="P69" s="209"/>
      <c r="Q69" s="209"/>
      <c r="R69" s="209"/>
      <c r="S69" s="209"/>
      <c r="T69" s="210"/>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20" t="s">
        <v>51</v>
      </c>
      <c r="D71" s="7"/>
      <c r="E71" s="225" t="s">
        <v>52</v>
      </c>
      <c r="F71" s="209"/>
      <c r="G71" s="209"/>
      <c r="H71" s="209"/>
      <c r="I71" s="209"/>
      <c r="J71" s="209"/>
      <c r="K71" s="209"/>
      <c r="L71" s="209"/>
      <c r="M71" s="209"/>
      <c r="N71" s="209"/>
      <c r="O71" s="209"/>
      <c r="P71" s="209"/>
      <c r="Q71" s="209"/>
      <c r="R71" s="209"/>
      <c r="S71" s="209"/>
      <c r="T71" s="210"/>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224" t="s">
        <v>53</v>
      </c>
      <c r="D73" s="209"/>
      <c r="E73" s="209"/>
      <c r="F73" s="209"/>
      <c r="G73" s="209"/>
      <c r="H73" s="209"/>
      <c r="I73" s="209"/>
      <c r="J73" s="209"/>
      <c r="K73" s="209"/>
      <c r="L73" s="209"/>
      <c r="M73" s="209"/>
      <c r="N73" s="209"/>
      <c r="O73" s="209"/>
      <c r="P73" s="209"/>
      <c r="Q73" s="209"/>
      <c r="R73" s="209"/>
      <c r="S73" s="209"/>
      <c r="T73" s="210"/>
      <c r="U73" s="7"/>
      <c r="V73" s="7"/>
      <c r="W73" s="7"/>
      <c r="X73" s="7"/>
      <c r="Y73" s="7"/>
      <c r="Z73" s="7"/>
    </row>
    <row r="74" spans="1:26" ht="15.75" customHeight="1" x14ac:dyDescent="0.25">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
      <c r="A75" s="3"/>
      <c r="B75" s="21"/>
      <c r="C75" s="22" t="s">
        <v>54</v>
      </c>
      <c r="D75" s="23"/>
      <c r="E75" s="23"/>
      <c r="F75" s="23"/>
      <c r="G75" s="23"/>
      <c r="H75" s="23"/>
      <c r="I75" s="23"/>
      <c r="J75" s="23"/>
      <c r="K75" s="23"/>
      <c r="L75" s="23"/>
      <c r="M75" s="23"/>
      <c r="N75" s="24"/>
      <c r="O75" s="3"/>
      <c r="P75" s="3"/>
      <c r="Q75" s="3"/>
      <c r="R75" s="3"/>
      <c r="S75" s="3"/>
      <c r="T75" s="3"/>
      <c r="U75" s="3"/>
      <c r="V75" s="3"/>
      <c r="W75" s="3"/>
      <c r="X75" s="3"/>
      <c r="Y75" s="3"/>
      <c r="Z75" s="3"/>
    </row>
    <row r="76" spans="1:26" ht="19.5" customHeight="1" x14ac:dyDescent="0.25">
      <c r="A76" s="3"/>
      <c r="B76" s="25"/>
      <c r="C76" s="26" t="s">
        <v>55</v>
      </c>
      <c r="D76" s="3"/>
      <c r="E76" s="3"/>
      <c r="F76" s="3"/>
      <c r="G76" s="3"/>
      <c r="H76" s="3"/>
      <c r="I76" s="3"/>
      <c r="J76" s="3"/>
      <c r="K76" s="3"/>
      <c r="L76" s="3"/>
      <c r="M76" s="3"/>
      <c r="N76" s="27"/>
      <c r="O76" s="3"/>
      <c r="P76" s="3"/>
      <c r="Q76" s="3"/>
      <c r="R76" s="3"/>
      <c r="S76" s="3"/>
      <c r="T76" s="3"/>
      <c r="U76" s="3"/>
      <c r="V76" s="3"/>
      <c r="W76" s="3"/>
      <c r="X76" s="3"/>
      <c r="Y76" s="3"/>
      <c r="Z76" s="3"/>
    </row>
    <row r="77" spans="1:26" ht="6.75" customHeight="1" x14ac:dyDescent="0.25">
      <c r="A77" s="3"/>
      <c r="B77" s="25"/>
      <c r="C77" s="3"/>
      <c r="D77" s="3"/>
      <c r="E77" s="3"/>
      <c r="F77" s="3"/>
      <c r="G77" s="3"/>
      <c r="H77" s="3"/>
      <c r="I77" s="3"/>
      <c r="J77" s="3"/>
      <c r="K77" s="3"/>
      <c r="L77" s="3"/>
      <c r="M77" s="3"/>
      <c r="N77" s="27"/>
      <c r="O77" s="3"/>
      <c r="P77" s="3"/>
      <c r="Q77" s="3"/>
      <c r="R77" s="3"/>
      <c r="S77" s="3"/>
      <c r="T77" s="3"/>
      <c r="U77" s="3"/>
      <c r="V77" s="3"/>
      <c r="W77" s="3"/>
      <c r="X77" s="3"/>
      <c r="Y77" s="3"/>
      <c r="Z77" s="3"/>
    </row>
    <row r="78" spans="1:26" ht="15.75" customHeight="1" x14ac:dyDescent="0.25">
      <c r="A78" s="3"/>
      <c r="B78" s="25"/>
      <c r="C78" s="28" t="s">
        <v>56</v>
      </c>
      <c r="D78" s="3"/>
      <c r="E78" s="3"/>
      <c r="F78" s="3"/>
      <c r="G78" s="3"/>
      <c r="H78" s="3"/>
      <c r="I78" s="3"/>
      <c r="J78" s="3"/>
      <c r="K78" s="3"/>
      <c r="L78" s="3"/>
      <c r="M78" s="3"/>
      <c r="N78" s="27"/>
      <c r="O78" s="3"/>
      <c r="P78" s="3"/>
      <c r="Q78" s="3"/>
      <c r="R78" s="3"/>
      <c r="S78" s="3"/>
      <c r="T78" s="3"/>
      <c r="U78" s="3"/>
      <c r="V78" s="3"/>
      <c r="W78" s="3"/>
      <c r="X78" s="3"/>
      <c r="Y78" s="3"/>
      <c r="Z78" s="3"/>
    </row>
    <row r="79" spans="1:26" ht="15.75" customHeight="1" x14ac:dyDescent="0.25">
      <c r="A79" s="3"/>
      <c r="B79" s="25"/>
      <c r="C79" s="28" t="s">
        <v>57</v>
      </c>
      <c r="D79" s="3"/>
      <c r="E79" s="3"/>
      <c r="F79" s="3"/>
      <c r="G79" s="3"/>
      <c r="H79" s="3"/>
      <c r="I79" s="3"/>
      <c r="J79" s="3"/>
      <c r="K79" s="3"/>
      <c r="L79" s="3"/>
      <c r="M79" s="3"/>
      <c r="N79" s="27"/>
      <c r="O79" s="3"/>
      <c r="P79" s="3"/>
      <c r="Q79" s="3"/>
      <c r="R79" s="3"/>
      <c r="S79" s="3"/>
      <c r="T79" s="3"/>
      <c r="U79" s="3"/>
      <c r="V79" s="3"/>
      <c r="W79" s="3"/>
      <c r="X79" s="3"/>
      <c r="Y79" s="3"/>
      <c r="Z79" s="3"/>
    </row>
    <row r="80" spans="1:26" ht="7.5" customHeight="1" x14ac:dyDescent="0.25">
      <c r="A80" s="3"/>
      <c r="B80" s="25"/>
      <c r="C80" s="3"/>
      <c r="D80" s="3"/>
      <c r="E80" s="3"/>
      <c r="F80" s="3"/>
      <c r="G80" s="3"/>
      <c r="H80" s="3"/>
      <c r="I80" s="3"/>
      <c r="J80" s="3"/>
      <c r="K80" s="3"/>
      <c r="L80" s="3"/>
      <c r="M80" s="3"/>
      <c r="N80" s="27"/>
      <c r="O80" s="3"/>
      <c r="P80" s="3"/>
      <c r="Q80" s="3"/>
      <c r="R80" s="3"/>
      <c r="S80" s="3"/>
      <c r="T80" s="3"/>
      <c r="U80" s="3"/>
      <c r="V80" s="3"/>
      <c r="W80" s="3"/>
      <c r="X80" s="3"/>
      <c r="Y80" s="3"/>
      <c r="Z80" s="3"/>
    </row>
    <row r="81" spans="1:26" ht="15.75" customHeight="1" x14ac:dyDescent="0.25">
      <c r="A81" s="3"/>
      <c r="B81" s="25"/>
      <c r="C81" s="26" t="s">
        <v>58</v>
      </c>
      <c r="D81" s="3"/>
      <c r="E81" s="3"/>
      <c r="F81" s="3"/>
      <c r="G81" s="3"/>
      <c r="H81" s="3"/>
      <c r="I81" s="3"/>
      <c r="J81" s="3"/>
      <c r="K81" s="3"/>
      <c r="L81" s="3"/>
      <c r="M81" s="3"/>
      <c r="N81" s="27"/>
      <c r="O81" s="3"/>
      <c r="P81" s="3"/>
      <c r="Q81" s="3"/>
      <c r="R81" s="3"/>
      <c r="S81" s="3"/>
      <c r="T81" s="3"/>
      <c r="U81" s="3"/>
      <c r="V81" s="3"/>
      <c r="W81" s="3"/>
      <c r="X81" s="3"/>
      <c r="Y81" s="3"/>
      <c r="Z81" s="3"/>
    </row>
    <row r="82" spans="1:26" ht="4.5" customHeight="1" x14ac:dyDescent="0.25">
      <c r="A82" s="3"/>
      <c r="B82" s="25"/>
      <c r="C82" s="3"/>
      <c r="D82" s="3"/>
      <c r="E82" s="3"/>
      <c r="F82" s="3"/>
      <c r="G82" s="3"/>
      <c r="H82" s="3"/>
      <c r="I82" s="3"/>
      <c r="J82" s="3"/>
      <c r="K82" s="3"/>
      <c r="L82" s="3"/>
      <c r="M82" s="3"/>
      <c r="N82" s="27"/>
      <c r="O82" s="3"/>
      <c r="P82" s="3"/>
      <c r="Q82" s="3"/>
      <c r="R82" s="3"/>
      <c r="S82" s="3"/>
      <c r="T82" s="3"/>
      <c r="U82" s="3"/>
      <c r="V82" s="3"/>
      <c r="W82" s="3"/>
      <c r="X82" s="3"/>
      <c r="Y82" s="3"/>
      <c r="Z82" s="3"/>
    </row>
    <row r="83" spans="1:26" ht="39" customHeight="1" x14ac:dyDescent="0.25">
      <c r="A83" s="29"/>
      <c r="B83" s="30"/>
      <c r="C83" s="226" t="s">
        <v>59</v>
      </c>
      <c r="D83" s="209"/>
      <c r="E83" s="209"/>
      <c r="F83" s="209"/>
      <c r="G83" s="209"/>
      <c r="H83" s="209"/>
      <c r="I83" s="209"/>
      <c r="J83" s="209"/>
      <c r="K83" s="209"/>
      <c r="L83" s="209"/>
      <c r="M83" s="209"/>
      <c r="N83" s="227"/>
      <c r="O83" s="29"/>
      <c r="P83" s="29"/>
      <c r="Q83" s="29"/>
      <c r="R83" s="29"/>
      <c r="S83" s="29"/>
      <c r="T83" s="29"/>
      <c r="U83" s="29"/>
      <c r="V83" s="29"/>
      <c r="W83" s="29"/>
      <c r="X83" s="29"/>
      <c r="Y83" s="29"/>
      <c r="Z83" s="29"/>
    </row>
    <row r="84" spans="1:26" ht="15.75" customHeight="1" x14ac:dyDescent="0.25">
      <c r="A84" s="3"/>
      <c r="B84" s="25"/>
      <c r="C84" s="226" t="s">
        <v>60</v>
      </c>
      <c r="D84" s="209"/>
      <c r="E84" s="209"/>
      <c r="F84" s="209"/>
      <c r="G84" s="209"/>
      <c r="H84" s="209"/>
      <c r="I84" s="209"/>
      <c r="J84" s="209"/>
      <c r="K84" s="209"/>
      <c r="L84" s="209"/>
      <c r="M84" s="209"/>
      <c r="N84" s="227"/>
      <c r="O84" s="3"/>
      <c r="P84" s="3"/>
      <c r="Q84" s="3"/>
      <c r="R84" s="3"/>
      <c r="S84" s="3"/>
      <c r="T84" s="3"/>
      <c r="U84" s="3"/>
      <c r="V84" s="3"/>
      <c r="W84" s="3"/>
      <c r="X84" s="3"/>
      <c r="Y84" s="3"/>
      <c r="Z84" s="3"/>
    </row>
    <row r="85" spans="1:26" ht="15.75" customHeight="1" x14ac:dyDescent="0.25">
      <c r="A85" s="3"/>
      <c r="B85" s="25"/>
      <c r="C85" s="226" t="s">
        <v>61</v>
      </c>
      <c r="D85" s="209"/>
      <c r="E85" s="209"/>
      <c r="F85" s="209"/>
      <c r="G85" s="209"/>
      <c r="H85" s="209"/>
      <c r="I85" s="209"/>
      <c r="J85" s="209"/>
      <c r="K85" s="209"/>
      <c r="L85" s="209"/>
      <c r="M85" s="209"/>
      <c r="N85" s="227"/>
      <c r="O85" s="3"/>
      <c r="P85" s="3"/>
      <c r="Q85" s="3"/>
      <c r="R85" s="3"/>
      <c r="S85" s="3"/>
      <c r="T85" s="3"/>
      <c r="U85" s="3"/>
      <c r="V85" s="3"/>
      <c r="W85" s="3"/>
      <c r="X85" s="3"/>
      <c r="Y85" s="3"/>
      <c r="Z85" s="3"/>
    </row>
    <row r="86" spans="1:26" ht="15.75" customHeight="1" x14ac:dyDescent="0.25">
      <c r="A86" s="3"/>
      <c r="B86" s="25"/>
      <c r="C86" s="226" t="s">
        <v>62</v>
      </c>
      <c r="D86" s="209"/>
      <c r="E86" s="209"/>
      <c r="F86" s="209"/>
      <c r="G86" s="209"/>
      <c r="H86" s="209"/>
      <c r="I86" s="209"/>
      <c r="J86" s="209"/>
      <c r="K86" s="209"/>
      <c r="L86" s="209"/>
      <c r="M86" s="209"/>
      <c r="N86" s="227"/>
      <c r="O86" s="3"/>
      <c r="P86" s="3"/>
      <c r="Q86" s="3"/>
      <c r="R86" s="3"/>
      <c r="S86" s="3"/>
      <c r="T86" s="3"/>
      <c r="U86" s="3"/>
      <c r="V86" s="3"/>
      <c r="W86" s="3"/>
      <c r="X86" s="3"/>
      <c r="Y86" s="3"/>
      <c r="Z86" s="3"/>
    </row>
    <row r="87" spans="1:26" ht="48.75" customHeight="1" x14ac:dyDescent="0.25">
      <c r="A87" s="3"/>
      <c r="B87" s="25"/>
      <c r="C87" s="226" t="s">
        <v>63</v>
      </c>
      <c r="D87" s="209"/>
      <c r="E87" s="209"/>
      <c r="F87" s="209"/>
      <c r="G87" s="209"/>
      <c r="H87" s="209"/>
      <c r="I87" s="209"/>
      <c r="J87" s="209"/>
      <c r="K87" s="209"/>
      <c r="L87" s="209"/>
      <c r="M87" s="209"/>
      <c r="N87" s="227"/>
      <c r="O87" s="3"/>
      <c r="P87" s="3"/>
      <c r="Q87" s="3"/>
      <c r="R87" s="3"/>
      <c r="S87" s="3"/>
      <c r="T87" s="3"/>
      <c r="U87" s="3"/>
      <c r="V87" s="3"/>
      <c r="W87" s="3"/>
      <c r="X87" s="3"/>
      <c r="Y87" s="3"/>
      <c r="Z87" s="3"/>
    </row>
    <row r="88" spans="1:26" ht="9" customHeight="1" x14ac:dyDescent="0.25">
      <c r="A88" s="3"/>
      <c r="B88" s="25"/>
      <c r="C88" s="31"/>
      <c r="D88" s="3"/>
      <c r="E88" s="3"/>
      <c r="F88" s="3"/>
      <c r="G88" s="3"/>
      <c r="H88" s="3"/>
      <c r="I88" s="3"/>
      <c r="J88" s="3"/>
      <c r="K88" s="3"/>
      <c r="L88" s="3"/>
      <c r="M88" s="3"/>
      <c r="N88" s="27"/>
      <c r="O88" s="3"/>
      <c r="P88" s="3"/>
      <c r="Q88" s="3"/>
      <c r="R88" s="3"/>
      <c r="S88" s="3"/>
      <c r="T88" s="3"/>
      <c r="U88" s="3"/>
      <c r="V88" s="3"/>
      <c r="W88" s="3"/>
      <c r="X88" s="3"/>
      <c r="Y88" s="3"/>
      <c r="Z88" s="3"/>
    </row>
    <row r="89" spans="1:26" ht="33.75" customHeight="1" x14ac:dyDescent="0.25">
      <c r="A89" s="3"/>
      <c r="B89" s="25"/>
      <c r="C89" s="226" t="s">
        <v>64</v>
      </c>
      <c r="D89" s="209"/>
      <c r="E89" s="209"/>
      <c r="F89" s="209"/>
      <c r="G89" s="209"/>
      <c r="H89" s="209"/>
      <c r="I89" s="209"/>
      <c r="J89" s="209"/>
      <c r="K89" s="209"/>
      <c r="L89" s="209"/>
      <c r="M89" s="209"/>
      <c r="N89" s="227"/>
      <c r="O89" s="3"/>
      <c r="P89" s="3"/>
      <c r="Q89" s="3"/>
      <c r="R89" s="3"/>
      <c r="S89" s="3"/>
      <c r="T89" s="3"/>
      <c r="U89" s="3"/>
      <c r="V89" s="3"/>
      <c r="W89" s="3"/>
      <c r="X89" s="3"/>
      <c r="Y89" s="3"/>
      <c r="Z89" s="3"/>
    </row>
    <row r="90" spans="1:26" ht="5.25" customHeight="1" x14ac:dyDescent="0.25">
      <c r="A90" s="3"/>
      <c r="B90" s="32"/>
      <c r="C90" s="33"/>
      <c r="D90" s="34"/>
      <c r="E90" s="34"/>
      <c r="F90" s="34"/>
      <c r="G90" s="34"/>
      <c r="H90" s="34"/>
      <c r="I90" s="34"/>
      <c r="J90" s="34"/>
      <c r="K90" s="34"/>
      <c r="L90" s="34"/>
      <c r="M90" s="34"/>
      <c r="N90" s="35"/>
      <c r="O90" s="3"/>
      <c r="P90" s="3"/>
      <c r="Q90" s="3"/>
      <c r="R90" s="3"/>
      <c r="S90" s="3"/>
      <c r="T90" s="3"/>
      <c r="U90" s="3"/>
      <c r="V90" s="3"/>
      <c r="W90" s="3"/>
      <c r="X90" s="3"/>
      <c r="Y90" s="3"/>
      <c r="Z90" s="3"/>
    </row>
    <row r="91" spans="1:26" ht="15.75" customHeight="1" x14ac:dyDescent="0.25">
      <c r="A91" s="3"/>
      <c r="B91" s="3"/>
      <c r="C91" s="11"/>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17" t="s">
        <v>1023</v>
      </c>
      <c r="D92" s="3"/>
      <c r="E92" s="3"/>
      <c r="F92" s="3"/>
      <c r="G92" s="3"/>
      <c r="H92" s="3"/>
      <c r="I92" s="3"/>
      <c r="J92" s="3"/>
      <c r="K92" s="3"/>
      <c r="L92" s="3"/>
      <c r="M92" s="3"/>
      <c r="N92" s="3"/>
      <c r="O92" s="3"/>
      <c r="P92" s="3"/>
      <c r="Q92" s="3"/>
      <c r="R92" s="3"/>
      <c r="S92" s="3"/>
      <c r="T92" s="3"/>
      <c r="U92" s="3"/>
      <c r="V92" s="3"/>
      <c r="W92" s="3"/>
      <c r="X92" s="3"/>
      <c r="Y92" s="3"/>
      <c r="Z92" s="3"/>
    </row>
    <row r="93" spans="1:26" ht="21.75" customHeight="1" x14ac:dyDescent="0.25">
      <c r="A93" s="3"/>
      <c r="B93" s="3"/>
      <c r="C93" s="208" t="s">
        <v>1019</v>
      </c>
      <c r="D93" s="209"/>
      <c r="E93" s="209"/>
      <c r="F93" s="209"/>
      <c r="G93" s="209"/>
      <c r="H93" s="209"/>
      <c r="I93" s="209"/>
      <c r="J93" s="209"/>
      <c r="K93" s="209"/>
      <c r="L93" s="209"/>
      <c r="M93" s="209"/>
      <c r="N93" s="209"/>
      <c r="O93" s="209"/>
      <c r="P93" s="209"/>
      <c r="Q93" s="209"/>
      <c r="R93" s="209"/>
      <c r="S93" s="209"/>
      <c r="T93" s="210"/>
      <c r="U93" s="3"/>
      <c r="V93" s="3"/>
      <c r="W93" s="3"/>
      <c r="X93" s="3"/>
      <c r="Y93" s="3"/>
      <c r="Z93" s="3"/>
    </row>
    <row r="94" spans="1:26" ht="17.25" customHeight="1" x14ac:dyDescent="0.25">
      <c r="A94" s="3"/>
      <c r="B94" s="3"/>
      <c r="C94" s="208" t="s">
        <v>65</v>
      </c>
      <c r="D94" s="209"/>
      <c r="E94" s="209"/>
      <c r="F94" s="209"/>
      <c r="G94" s="209"/>
      <c r="H94" s="209"/>
      <c r="I94" s="209"/>
      <c r="J94" s="209"/>
      <c r="K94" s="209"/>
      <c r="L94" s="209"/>
      <c r="M94" s="209"/>
      <c r="N94" s="209"/>
      <c r="O94" s="209"/>
      <c r="P94" s="209"/>
      <c r="Q94" s="209"/>
      <c r="R94" s="209"/>
      <c r="S94" s="209"/>
      <c r="T94" s="210"/>
      <c r="U94" s="3"/>
      <c r="V94" s="3"/>
      <c r="W94" s="3"/>
      <c r="X94" s="3"/>
      <c r="Y94" s="3"/>
      <c r="Z94" s="3"/>
    </row>
    <row r="95" spans="1:26" ht="15.75" customHeight="1" x14ac:dyDescent="0.25">
      <c r="A95" s="3"/>
      <c r="B95" s="3"/>
      <c r="C95" s="208" t="s">
        <v>66</v>
      </c>
      <c r="D95" s="209"/>
      <c r="E95" s="209"/>
      <c r="F95" s="209"/>
      <c r="G95" s="209"/>
      <c r="H95" s="209"/>
      <c r="I95" s="209"/>
      <c r="J95" s="209"/>
      <c r="K95" s="209"/>
      <c r="L95" s="209"/>
      <c r="M95" s="209"/>
      <c r="N95" s="209"/>
      <c r="O95" s="209"/>
      <c r="P95" s="209"/>
      <c r="Q95" s="209"/>
      <c r="R95" s="209"/>
      <c r="S95" s="209"/>
      <c r="T95" s="210"/>
      <c r="U95" s="3"/>
      <c r="V95" s="3"/>
      <c r="W95" s="3"/>
      <c r="X95" s="3"/>
      <c r="Y95" s="3"/>
      <c r="Z95" s="3"/>
    </row>
    <row r="96" spans="1:26" ht="15.75" customHeight="1" x14ac:dyDescent="0.25">
      <c r="A96" s="3"/>
      <c r="B96" s="3"/>
      <c r="C96" s="208" t="s">
        <v>67</v>
      </c>
      <c r="D96" s="209"/>
      <c r="E96" s="209"/>
      <c r="F96" s="209"/>
      <c r="G96" s="209"/>
      <c r="H96" s="209"/>
      <c r="I96" s="209"/>
      <c r="J96" s="209"/>
      <c r="K96" s="209"/>
      <c r="L96" s="209"/>
      <c r="M96" s="209"/>
      <c r="N96" s="209"/>
      <c r="O96" s="209"/>
      <c r="P96" s="209"/>
      <c r="Q96" s="209"/>
      <c r="R96" s="209"/>
      <c r="S96" s="209"/>
      <c r="T96" s="210"/>
      <c r="U96" s="3"/>
      <c r="V96" s="3"/>
      <c r="W96" s="3"/>
      <c r="X96" s="3"/>
      <c r="Y96" s="3"/>
      <c r="Z96" s="3"/>
    </row>
    <row r="97" spans="1:26" ht="15.75" customHeight="1" x14ac:dyDescent="0.25">
      <c r="A97" s="3"/>
      <c r="B97" s="3"/>
      <c r="C97" s="208" t="s">
        <v>1020</v>
      </c>
      <c r="D97" s="209"/>
      <c r="E97" s="209"/>
      <c r="F97" s="209"/>
      <c r="G97" s="209"/>
      <c r="H97" s="209"/>
      <c r="I97" s="209"/>
      <c r="J97" s="209"/>
      <c r="K97" s="209"/>
      <c r="L97" s="209"/>
      <c r="M97" s="209"/>
      <c r="N97" s="209"/>
      <c r="O97" s="209"/>
      <c r="P97" s="209"/>
      <c r="Q97" s="209"/>
      <c r="R97" s="209"/>
      <c r="S97" s="209"/>
      <c r="T97" s="210"/>
      <c r="U97" s="3"/>
      <c r="V97" s="3"/>
      <c r="W97" s="3"/>
      <c r="X97" s="3"/>
      <c r="Y97" s="3"/>
      <c r="Z97" s="3"/>
    </row>
    <row r="98" spans="1:26" ht="28.5" customHeight="1" x14ac:dyDescent="0.25">
      <c r="A98" s="3"/>
      <c r="B98" s="3"/>
      <c r="C98" s="208" t="s">
        <v>1021</v>
      </c>
      <c r="D98" s="209"/>
      <c r="E98" s="209"/>
      <c r="F98" s="209"/>
      <c r="G98" s="209"/>
      <c r="H98" s="209"/>
      <c r="I98" s="209"/>
      <c r="J98" s="209"/>
      <c r="K98" s="209"/>
      <c r="L98" s="209"/>
      <c r="M98" s="209"/>
      <c r="N98" s="209"/>
      <c r="O98" s="209"/>
      <c r="P98" s="209"/>
      <c r="Q98" s="209"/>
      <c r="R98" s="209"/>
      <c r="S98" s="209"/>
      <c r="T98" s="210"/>
      <c r="U98" s="3"/>
      <c r="V98" s="3"/>
      <c r="W98" s="3"/>
      <c r="X98" s="3"/>
      <c r="Y98" s="3"/>
      <c r="Z98" s="3"/>
    </row>
    <row r="99" spans="1:26" ht="15.75" customHeight="1" x14ac:dyDescent="0.25">
      <c r="A99" s="3"/>
      <c r="B99" s="3"/>
      <c r="C99" s="9"/>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17" t="s">
        <v>1022</v>
      </c>
      <c r="D100" s="3"/>
      <c r="E100" s="3"/>
      <c r="F100" s="3"/>
      <c r="G100" s="3"/>
      <c r="H100" s="3"/>
      <c r="I100" s="3"/>
      <c r="J100" s="3"/>
      <c r="K100" s="3"/>
      <c r="L100" s="3"/>
      <c r="M100" s="3"/>
      <c r="N100" s="3"/>
      <c r="O100" s="3"/>
      <c r="P100" s="3"/>
      <c r="Q100" s="3"/>
      <c r="R100" s="3"/>
      <c r="S100" s="3"/>
      <c r="T100" s="3"/>
      <c r="U100" s="3"/>
      <c r="V100" s="3"/>
      <c r="W100" s="3"/>
      <c r="X100" s="3"/>
      <c r="Y100" s="3"/>
      <c r="Z100" s="3"/>
    </row>
    <row r="101" spans="1:26" ht="9" customHeight="1" x14ac:dyDescent="0.25">
      <c r="A101" s="3"/>
      <c r="B101" s="3"/>
      <c r="C101" s="9"/>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208" t="s">
        <v>1027</v>
      </c>
      <c r="D102" s="209"/>
      <c r="E102" s="209"/>
      <c r="F102" s="209"/>
      <c r="G102" s="209"/>
      <c r="H102" s="209"/>
      <c r="I102" s="209"/>
      <c r="J102" s="209"/>
      <c r="K102" s="209"/>
      <c r="L102" s="209"/>
      <c r="M102" s="209"/>
      <c r="N102" s="209"/>
      <c r="O102" s="209"/>
      <c r="P102" s="209"/>
      <c r="Q102" s="209"/>
      <c r="R102" s="209"/>
      <c r="S102" s="209"/>
      <c r="T102" s="210"/>
      <c r="U102" s="3"/>
      <c r="V102" s="3"/>
      <c r="W102" s="3"/>
      <c r="X102" s="3"/>
      <c r="Y102" s="3"/>
      <c r="Z102" s="3"/>
    </row>
    <row r="103" spans="1:26" ht="18" customHeight="1" x14ac:dyDescent="0.25">
      <c r="A103" s="3"/>
      <c r="B103" s="3"/>
      <c r="C103" s="208" t="s">
        <v>68</v>
      </c>
      <c r="D103" s="209"/>
      <c r="E103" s="209"/>
      <c r="F103" s="209"/>
      <c r="G103" s="209"/>
      <c r="H103" s="209"/>
      <c r="I103" s="209"/>
      <c r="J103" s="209"/>
      <c r="K103" s="209"/>
      <c r="L103" s="209"/>
      <c r="M103" s="209"/>
      <c r="N103" s="209"/>
      <c r="O103" s="209"/>
      <c r="P103" s="209"/>
      <c r="Q103" s="209"/>
      <c r="R103" s="209"/>
      <c r="S103" s="209"/>
      <c r="T103" s="210"/>
      <c r="U103" s="3"/>
      <c r="V103" s="3"/>
      <c r="W103" s="3"/>
      <c r="X103" s="3"/>
      <c r="Y103" s="3"/>
      <c r="Z103" s="3"/>
    </row>
    <row r="104" spans="1:26" ht="18.75" customHeight="1" x14ac:dyDescent="0.25">
      <c r="A104" s="3"/>
      <c r="B104" s="3"/>
      <c r="C104" s="208" t="s">
        <v>1026</v>
      </c>
      <c r="D104" s="209"/>
      <c r="E104" s="209"/>
      <c r="F104" s="209"/>
      <c r="G104" s="209"/>
      <c r="H104" s="209"/>
      <c r="I104" s="209"/>
      <c r="J104" s="209"/>
      <c r="K104" s="209"/>
      <c r="L104" s="209"/>
      <c r="M104" s="209"/>
      <c r="N104" s="209"/>
      <c r="O104" s="209"/>
      <c r="P104" s="209"/>
      <c r="Q104" s="209"/>
      <c r="R104" s="209"/>
      <c r="S104" s="209"/>
      <c r="T104" s="210"/>
      <c r="U104" s="3"/>
      <c r="V104" s="3"/>
      <c r="W104" s="3"/>
      <c r="X104" s="3"/>
      <c r="Y104" s="3"/>
      <c r="Z104" s="3"/>
    </row>
    <row r="105" spans="1:26" ht="18.75" customHeight="1" x14ac:dyDescent="0.25">
      <c r="A105" s="3"/>
      <c r="B105" s="3"/>
      <c r="C105" s="208"/>
      <c r="D105" s="209"/>
      <c r="E105" s="209"/>
      <c r="F105" s="209"/>
      <c r="G105" s="209"/>
      <c r="H105" s="209"/>
      <c r="I105" s="209"/>
      <c r="J105" s="209"/>
      <c r="K105" s="209"/>
      <c r="L105" s="209"/>
      <c r="M105" s="209"/>
      <c r="N105" s="209"/>
      <c r="O105" s="209"/>
      <c r="P105" s="209"/>
      <c r="Q105" s="209"/>
      <c r="R105" s="209"/>
      <c r="S105" s="209"/>
      <c r="T105" s="210"/>
      <c r="U105" s="3"/>
      <c r="V105" s="3"/>
      <c r="W105" s="3"/>
      <c r="X105" s="3"/>
      <c r="Y105" s="3"/>
      <c r="Z105" s="3"/>
    </row>
    <row r="106" spans="1:26" ht="18" customHeight="1" x14ac:dyDescent="0.25">
      <c r="A106" s="3"/>
      <c r="B106" s="3"/>
      <c r="C106" s="208" t="s">
        <v>1028</v>
      </c>
      <c r="D106" s="209"/>
      <c r="E106" s="209"/>
      <c r="F106" s="209"/>
      <c r="G106" s="209"/>
      <c r="H106" s="209"/>
      <c r="I106" s="209"/>
      <c r="J106" s="209"/>
      <c r="K106" s="209"/>
      <c r="L106" s="209"/>
      <c r="M106" s="209"/>
      <c r="N106" s="209"/>
      <c r="O106" s="209"/>
      <c r="P106" s="209"/>
      <c r="Q106" s="209"/>
      <c r="R106" s="209"/>
      <c r="S106" s="209"/>
      <c r="T106" s="210"/>
      <c r="U106" s="3"/>
      <c r="V106" s="3"/>
      <c r="W106" s="3"/>
      <c r="X106" s="3"/>
      <c r="Y106" s="3"/>
      <c r="Z106" s="3"/>
    </row>
    <row r="107" spans="1:26" ht="15.75" customHeight="1" x14ac:dyDescent="0.25">
      <c r="A107" s="3"/>
      <c r="B107" s="3"/>
      <c r="C107" s="9"/>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16"/>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6"/>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2:26" ht="15.75" customHeight="1" x14ac:dyDescent="0.25">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2:26" ht="15.75" customHeight="1" x14ac:dyDescent="0.25">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2:26" ht="15.75" customHeight="1" x14ac:dyDescent="0.25">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2:26" ht="15.75" customHeight="1" x14ac:dyDescent="0.25">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2:26" ht="15.75" customHeight="1" x14ac:dyDescent="0.25">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2:26" ht="15.75" customHeight="1" x14ac:dyDescent="0.25">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2:26" ht="15.75" customHeight="1" x14ac:dyDescent="0.25">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2:26" ht="15.75" customHeight="1" x14ac:dyDescent="0.25">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2:26" ht="15.75" customHeight="1" x14ac:dyDescent="0.25">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2:26" ht="15.75" customHeight="1" x14ac:dyDescent="0.25">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2:26" ht="15.75" customHeight="1" x14ac:dyDescent="0.25">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2:26" ht="15.75" customHeight="1" x14ac:dyDescent="0.25">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2:26" ht="15.75" customHeight="1" x14ac:dyDescent="0.25">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2:26" ht="15.75" customHeight="1" x14ac:dyDescent="0.25">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2:26" ht="15.75" customHeight="1" x14ac:dyDescent="0.25">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2:26" ht="15.75" customHeight="1" x14ac:dyDescent="0.25">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2:26" ht="15.75" customHeight="1" x14ac:dyDescent="0.25">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2:26" ht="15.75" customHeight="1" x14ac:dyDescent="0.25">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2:26" ht="15.75" customHeight="1" x14ac:dyDescent="0.25">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2:26" ht="15.75" customHeight="1" x14ac:dyDescent="0.25">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2:26" ht="15.75" customHeight="1" x14ac:dyDescent="0.25">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2:26" ht="15.75" customHeight="1" x14ac:dyDescent="0.25">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2:26" ht="15.75" customHeight="1" x14ac:dyDescent="0.25">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2:26" ht="15.75" customHeight="1" x14ac:dyDescent="0.25">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2:26" ht="15.75" customHeight="1" x14ac:dyDescent="0.25">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2:26" ht="15.75" customHeight="1" x14ac:dyDescent="0.25">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2:26" ht="15.75" customHeight="1" x14ac:dyDescent="0.25">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2:26" ht="15.75" customHeight="1" x14ac:dyDescent="0.25">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2:26" ht="15.75" customHeight="1" x14ac:dyDescent="0.25">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2:26" ht="15.75" customHeight="1" x14ac:dyDescent="0.25">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2:26" ht="15.75" customHeight="1" x14ac:dyDescent="0.25">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2:26" ht="15.75" customHeight="1" x14ac:dyDescent="0.25">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2:26" ht="15.75" customHeight="1" x14ac:dyDescent="0.25">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2:26" ht="15.75" customHeight="1" x14ac:dyDescent="0.25">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2:26" ht="15.75" customHeight="1" x14ac:dyDescent="0.25">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2:26" ht="15.75" customHeight="1" x14ac:dyDescent="0.25">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2:26" ht="15.75" customHeight="1" x14ac:dyDescent="0.25">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2:26" ht="15.75" customHeight="1" x14ac:dyDescent="0.25">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2:26" ht="15.75" customHeight="1" x14ac:dyDescent="0.25">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2:26" ht="15.75" customHeight="1" x14ac:dyDescent="0.25">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2:26" ht="15.75" customHeight="1" x14ac:dyDescent="0.25">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2:26" ht="15.75" customHeight="1" x14ac:dyDescent="0.25">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2:26" ht="15.75" customHeight="1" x14ac:dyDescent="0.25">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2:26" ht="15.75" customHeight="1" x14ac:dyDescent="0.25">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2:26" ht="15.75" customHeight="1" x14ac:dyDescent="0.25">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2:26" ht="15.75" customHeight="1" x14ac:dyDescent="0.25">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2:26" ht="15.75" customHeight="1" x14ac:dyDescent="0.25">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2:26" ht="15.75" customHeight="1" x14ac:dyDescent="0.25">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2:26" ht="15.75" customHeight="1" x14ac:dyDescent="0.25">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2:26" ht="15.75" customHeight="1" x14ac:dyDescent="0.25">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2:26" ht="15.75" customHeight="1" x14ac:dyDescent="0.25">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2:26" ht="15.75" customHeight="1" x14ac:dyDescent="0.25">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2:26" ht="15.75" customHeight="1" x14ac:dyDescent="0.25">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2:26" ht="15.75" customHeight="1" x14ac:dyDescent="0.25">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2:26" ht="15.75" customHeight="1" x14ac:dyDescent="0.25">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2:26" ht="15.75" customHeight="1" x14ac:dyDescent="0.25">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2:26" ht="15.75" customHeight="1" x14ac:dyDescent="0.25">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2:26" ht="15.75" customHeight="1" x14ac:dyDescent="0.25">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2:26" ht="15.75" customHeight="1" x14ac:dyDescent="0.25">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2:26" ht="15.75" customHeight="1" x14ac:dyDescent="0.25">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2:26" ht="15.75" customHeight="1" x14ac:dyDescent="0.25">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2:26" ht="15.75" customHeight="1" x14ac:dyDescent="0.25">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2:26" ht="15.75" customHeight="1" x14ac:dyDescent="0.25">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2:26" ht="15.75" customHeight="1" x14ac:dyDescent="0.25">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2:26" ht="15.75" customHeight="1" x14ac:dyDescent="0.25">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2:26" ht="15.75" customHeight="1" x14ac:dyDescent="0.25">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2:26" ht="15.75" customHeight="1" x14ac:dyDescent="0.25">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2:26" ht="15.75" customHeight="1" x14ac:dyDescent="0.25">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2:26" ht="15.75" customHeight="1" x14ac:dyDescent="0.25">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2:26" ht="15.75" customHeight="1" x14ac:dyDescent="0.25">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2:26" ht="15.75" customHeight="1" x14ac:dyDescent="0.25">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2:26" ht="15.75" customHeight="1" x14ac:dyDescent="0.25">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2:26" ht="15.75" customHeight="1" x14ac:dyDescent="0.25">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2:26" ht="15.75" customHeight="1" x14ac:dyDescent="0.25">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2:26" ht="15.75" customHeight="1" x14ac:dyDescent="0.25">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2:26" ht="15.75" customHeight="1" x14ac:dyDescent="0.25">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2:26" ht="15.75" customHeight="1" x14ac:dyDescent="0.25">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2:26" ht="15.75" customHeight="1" x14ac:dyDescent="0.25">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2:26" ht="15.75" customHeight="1" x14ac:dyDescent="0.25">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2:26" ht="15.75" customHeight="1" x14ac:dyDescent="0.25">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2:26" ht="15.75" customHeight="1" x14ac:dyDescent="0.25">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2:26" ht="15.75" customHeight="1" x14ac:dyDescent="0.25">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2:26" ht="15.75" customHeight="1" x14ac:dyDescent="0.25">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2:26" ht="15.75" customHeight="1" x14ac:dyDescent="0.25">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2:26" ht="15.75" customHeight="1" x14ac:dyDescent="0.25">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2:26" ht="15.75" customHeight="1" x14ac:dyDescent="0.25">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2:26" ht="15.75" customHeight="1" x14ac:dyDescent="0.25">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2:26" ht="15.75" customHeight="1" x14ac:dyDescent="0.25">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2:26" ht="15.75" customHeight="1" x14ac:dyDescent="0.25">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2:26" ht="15.75" customHeight="1" x14ac:dyDescent="0.25">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2:26" ht="15.75" customHeight="1" x14ac:dyDescent="0.25">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2:26" ht="15.75" customHeight="1" x14ac:dyDescent="0.25">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2:26" ht="15.75" customHeight="1" x14ac:dyDescent="0.25">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2:26" ht="15.75" customHeight="1" x14ac:dyDescent="0.25">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2:26" ht="15.75" customHeight="1" x14ac:dyDescent="0.25">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2:26" ht="15.75" customHeight="1" x14ac:dyDescent="0.25">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2:26" ht="15.75" customHeight="1" x14ac:dyDescent="0.25">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2:26" ht="15.75" customHeight="1" x14ac:dyDescent="0.25">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2:26" ht="15.75" customHeight="1" x14ac:dyDescent="0.25">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2:26" ht="15.75" customHeight="1" x14ac:dyDescent="0.25">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2:26" ht="15.75" customHeight="1" x14ac:dyDescent="0.25">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2:26" ht="15.75" customHeight="1" x14ac:dyDescent="0.25">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2:26" ht="15.75" customHeight="1" x14ac:dyDescent="0.25">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2:26" ht="15.75" customHeight="1" x14ac:dyDescent="0.25">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2:26" ht="15.75" customHeight="1" x14ac:dyDescent="0.25">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2:26" ht="15.75" customHeight="1" x14ac:dyDescent="0.25">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2:26" ht="15.75" customHeight="1" x14ac:dyDescent="0.25">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2:26" ht="15.75" customHeight="1" x14ac:dyDescent="0.25">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2:26" ht="15.75" customHeight="1" x14ac:dyDescent="0.25">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2:26" ht="15.75" customHeight="1" x14ac:dyDescent="0.25">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2:26" ht="15.75" customHeight="1" x14ac:dyDescent="0.25">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2:26" ht="15.75" customHeight="1" x14ac:dyDescent="0.25">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2:26" ht="15.75" customHeight="1" x14ac:dyDescent="0.25">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2:26" ht="15.75" customHeight="1" x14ac:dyDescent="0.25">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2:26" ht="15.75" customHeight="1" x14ac:dyDescent="0.25">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2:26" ht="15.75" customHeight="1" x14ac:dyDescent="0.25">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2:26" ht="15.75" customHeight="1" x14ac:dyDescent="0.25">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2:26" ht="15.75" customHeight="1" x14ac:dyDescent="0.25">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2:26" ht="15.75" customHeight="1" x14ac:dyDescent="0.25">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2:26" ht="15.75" customHeight="1" x14ac:dyDescent="0.25">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2:26" ht="15.75" customHeight="1" x14ac:dyDescent="0.25">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2:26" ht="15.75" customHeight="1" x14ac:dyDescent="0.25">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2:26" ht="15.75" customHeight="1" x14ac:dyDescent="0.25">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2:26" ht="15.75" customHeight="1" x14ac:dyDescent="0.25">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2:26" ht="15.75" customHeight="1" x14ac:dyDescent="0.25">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2:26" ht="15.75" customHeight="1" x14ac:dyDescent="0.25">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2:26" ht="15.75" customHeight="1" x14ac:dyDescent="0.25">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2:26" ht="15.75" customHeight="1" x14ac:dyDescent="0.25">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2:26" ht="15.75" customHeight="1" x14ac:dyDescent="0.25">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2:26" ht="15.75" customHeight="1" x14ac:dyDescent="0.25">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2:26" ht="15.75" customHeight="1" x14ac:dyDescent="0.25">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2:26" ht="15.75" customHeight="1" x14ac:dyDescent="0.25">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2:26" ht="15.75" customHeight="1" x14ac:dyDescent="0.25">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2:26" ht="15.75" customHeight="1" x14ac:dyDescent="0.25">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2:26" ht="15.75" customHeight="1" x14ac:dyDescent="0.25">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2:26" ht="15.75" customHeight="1" x14ac:dyDescent="0.25">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2:26" ht="15.75" customHeight="1" x14ac:dyDescent="0.25">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2:26" ht="15.75" customHeight="1" x14ac:dyDescent="0.25">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2:26" ht="15.75" customHeight="1" x14ac:dyDescent="0.25">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2:26" ht="15.75" customHeight="1" x14ac:dyDescent="0.25">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2:26" ht="15.75" customHeight="1" x14ac:dyDescent="0.25">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2:26" ht="15.75" customHeight="1" x14ac:dyDescent="0.25">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2:26" ht="15.75" customHeight="1" x14ac:dyDescent="0.25">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2:26" ht="15.75" customHeight="1" x14ac:dyDescent="0.25">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2:26" ht="15.75" customHeight="1" x14ac:dyDescent="0.25">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2:26" ht="15.75" customHeight="1" x14ac:dyDescent="0.25">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2:26" ht="15.75" customHeight="1" x14ac:dyDescent="0.25">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2:26" ht="15.75" customHeight="1" x14ac:dyDescent="0.25">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2:26" ht="15.75" customHeight="1" x14ac:dyDescent="0.25">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2:26" ht="15.75" customHeight="1" x14ac:dyDescent="0.25">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2:26" ht="15.75" customHeight="1" x14ac:dyDescent="0.25">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2:26" ht="15.75" customHeight="1" x14ac:dyDescent="0.25">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2:26" ht="15.75" customHeight="1" x14ac:dyDescent="0.25">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2:26" ht="15.75" customHeight="1" x14ac:dyDescent="0.25">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2:26" ht="15.75" customHeight="1" x14ac:dyDescent="0.25">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2:26" ht="15.75" customHeight="1" x14ac:dyDescent="0.25">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2:26" ht="15.75" customHeight="1" x14ac:dyDescent="0.25">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2:26" ht="15.75" customHeight="1" x14ac:dyDescent="0.25">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2:26" ht="15.75" customHeight="1" x14ac:dyDescent="0.25">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2:26" ht="15.75" customHeight="1" x14ac:dyDescent="0.25">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2:26" ht="15.75" customHeight="1" x14ac:dyDescent="0.25">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2:26" ht="15.75" customHeight="1" x14ac:dyDescent="0.25">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2:26" ht="15.75" customHeight="1" x14ac:dyDescent="0.25">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2:26" ht="15.75" customHeight="1" x14ac:dyDescent="0.25">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2:26" ht="15.75" customHeight="1" x14ac:dyDescent="0.25">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2:26" ht="15.75" customHeight="1" x14ac:dyDescent="0.25">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2:26" ht="15.75" customHeight="1" x14ac:dyDescent="0.25">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2:26" ht="15.75" customHeight="1" x14ac:dyDescent="0.25">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2:26" ht="15.75" customHeight="1" x14ac:dyDescent="0.25">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2:26" ht="15.75" customHeight="1" x14ac:dyDescent="0.25">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2:26" ht="15.75" customHeight="1" x14ac:dyDescent="0.25">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2:26" ht="15.75" customHeight="1" x14ac:dyDescent="0.25">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2:26" ht="15.75" customHeight="1" x14ac:dyDescent="0.25">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2:26" ht="15.75" customHeight="1" x14ac:dyDescent="0.25">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2:26" ht="15.75" customHeight="1" x14ac:dyDescent="0.25">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2:26" ht="15.75" customHeight="1" x14ac:dyDescent="0.25">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2:26" ht="15.75" customHeight="1" x14ac:dyDescent="0.25">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2:26" ht="15.75" customHeight="1" x14ac:dyDescent="0.25">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2:26" ht="15.75" customHeight="1" x14ac:dyDescent="0.25">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2:26" ht="15.75" customHeight="1" x14ac:dyDescent="0.25">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2:26" ht="15.75" customHeight="1" x14ac:dyDescent="0.25">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2:26" ht="15.75" customHeight="1" x14ac:dyDescent="0.25">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2:26" ht="15.75" customHeight="1" x14ac:dyDescent="0.25">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2:26" ht="15.75" customHeight="1" x14ac:dyDescent="0.25">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2:26" ht="15.75" customHeight="1" x14ac:dyDescent="0.25">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2:26" ht="15.75" customHeight="1" x14ac:dyDescent="0.25">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2:26" ht="15.75" customHeight="1" x14ac:dyDescent="0.25">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2:26" ht="15.75" customHeight="1" x14ac:dyDescent="0.25">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2:26" ht="15.75" customHeight="1" x14ac:dyDescent="0.25">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2:26" ht="15.75" customHeight="1" x14ac:dyDescent="0.25">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2:26" ht="15.75" customHeight="1" x14ac:dyDescent="0.25">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2:26" ht="15.75" customHeight="1" x14ac:dyDescent="0.25">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2:26" ht="15.75" customHeight="1" x14ac:dyDescent="0.25">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2:26" ht="15.75" customHeight="1" x14ac:dyDescent="0.25">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2:26" ht="15.75" customHeight="1" x14ac:dyDescent="0.25">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2:26" ht="15.75" customHeight="1" x14ac:dyDescent="0.25">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2:26" ht="15.75" customHeight="1" x14ac:dyDescent="0.25">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2:26" ht="15.75" customHeight="1" x14ac:dyDescent="0.25">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2:26" ht="15.75" customHeight="1" x14ac:dyDescent="0.25">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2:26" ht="15.75" customHeight="1" x14ac:dyDescent="0.25">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2:26" ht="15.75" customHeight="1" x14ac:dyDescent="0.25">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2:26" ht="15.75" customHeight="1" x14ac:dyDescent="0.25">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2:26" ht="15.75" customHeight="1" x14ac:dyDescent="0.25">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2:26" ht="15.75" customHeight="1" x14ac:dyDescent="0.25">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2:26" ht="15.75" customHeight="1" x14ac:dyDescent="0.25">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2:26" ht="15.75" customHeight="1" x14ac:dyDescent="0.25">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2:26" ht="15.75" customHeight="1" x14ac:dyDescent="0.25">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2:26" ht="15.75" customHeight="1" x14ac:dyDescent="0.25">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2:26" ht="15.75" customHeight="1" x14ac:dyDescent="0.25">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2:26" ht="15.75" customHeight="1" x14ac:dyDescent="0.25">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2:26" ht="15.75" customHeight="1" x14ac:dyDescent="0.25">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2:26" ht="15.75" customHeight="1" x14ac:dyDescent="0.25">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2:26" ht="15.75" customHeight="1" x14ac:dyDescent="0.25">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2:26" ht="15.75" customHeight="1" x14ac:dyDescent="0.25">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2:26" ht="15.75" customHeight="1" x14ac:dyDescent="0.25">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2:26" ht="15.75" customHeight="1" x14ac:dyDescent="0.25">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2:26" ht="15.75" customHeight="1" x14ac:dyDescent="0.25">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2:26" ht="15.75" customHeight="1" x14ac:dyDescent="0.25">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2:26" ht="15.75" customHeight="1" x14ac:dyDescent="0.25">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2:26" ht="15.75" customHeight="1" x14ac:dyDescent="0.25">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2:26" ht="15.75" customHeight="1" x14ac:dyDescent="0.25">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2:26" ht="15.75" customHeight="1" x14ac:dyDescent="0.25">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2:26" ht="15.75" customHeight="1" x14ac:dyDescent="0.25">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2:26" ht="15.75" customHeight="1" x14ac:dyDescent="0.25">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2:26" ht="15.75" customHeight="1" x14ac:dyDescent="0.25">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2:26" ht="15.75" customHeight="1" x14ac:dyDescent="0.25">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2:26" ht="15.75" customHeight="1" x14ac:dyDescent="0.25">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2:26" ht="15.75" customHeight="1" x14ac:dyDescent="0.25">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2:26" ht="15.75" customHeight="1" x14ac:dyDescent="0.25">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2:26" ht="15.75" customHeight="1" x14ac:dyDescent="0.25">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2:26" ht="15.75" customHeight="1" x14ac:dyDescent="0.25">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2:26" ht="15.75" customHeight="1" x14ac:dyDescent="0.25">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2:26" ht="15.75" customHeight="1" x14ac:dyDescent="0.25">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2:26" ht="15.75" customHeight="1" x14ac:dyDescent="0.25">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2:26" ht="15.75" customHeight="1" x14ac:dyDescent="0.25">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2:26" ht="15.75" customHeight="1" x14ac:dyDescent="0.25">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2:26" ht="15.75" customHeight="1" x14ac:dyDescent="0.25">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2:26" ht="15.75" customHeight="1" x14ac:dyDescent="0.25">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2:26" ht="15.75" customHeight="1" x14ac:dyDescent="0.25">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2:26" ht="15.75" customHeight="1" x14ac:dyDescent="0.25">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2:26" ht="15.75" customHeight="1" x14ac:dyDescent="0.25">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2:26" ht="15.75" customHeight="1" x14ac:dyDescent="0.25">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2:26" ht="15.75" customHeight="1" x14ac:dyDescent="0.25">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2:26" ht="15.75" customHeight="1" x14ac:dyDescent="0.25">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2:26" ht="15.75" customHeight="1" x14ac:dyDescent="0.25">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2:26" ht="15.75" customHeight="1" x14ac:dyDescent="0.25">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2:26" ht="15.75" customHeight="1" x14ac:dyDescent="0.25">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2:26" ht="15.75" customHeight="1" x14ac:dyDescent="0.25">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2:26" ht="15.75" customHeight="1" x14ac:dyDescent="0.25">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2:26" ht="15.75" customHeight="1" x14ac:dyDescent="0.25">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2:26" ht="15.75" customHeight="1" x14ac:dyDescent="0.25">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2:26" ht="15.75" customHeight="1" x14ac:dyDescent="0.25">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2:26" ht="15.75" customHeight="1" x14ac:dyDescent="0.25">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2:26" ht="15.75" customHeight="1" x14ac:dyDescent="0.25">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2:26" ht="15.75" customHeight="1" x14ac:dyDescent="0.25">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2:26" ht="15.75" customHeight="1" x14ac:dyDescent="0.25">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2:26" ht="15.75" customHeight="1" x14ac:dyDescent="0.25">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2:26" ht="15.75" customHeight="1" x14ac:dyDescent="0.25">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2:26" ht="15.75" customHeight="1" x14ac:dyDescent="0.25">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2:26" ht="15.75" customHeight="1" x14ac:dyDescent="0.25">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2:26" ht="15.75" customHeight="1" x14ac:dyDescent="0.25">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2:26" ht="15.75" customHeight="1" x14ac:dyDescent="0.25">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2:26" ht="15.75" customHeight="1" x14ac:dyDescent="0.25">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2:26" ht="15.75" customHeight="1" x14ac:dyDescent="0.25">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2:26" ht="15.75" customHeight="1" x14ac:dyDescent="0.25">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2:26" ht="15.75" customHeight="1" x14ac:dyDescent="0.25">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2:26" ht="15.75" customHeight="1" x14ac:dyDescent="0.25">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2:26" ht="15.75" customHeight="1" x14ac:dyDescent="0.25">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2:26" ht="15.75" customHeight="1" x14ac:dyDescent="0.25">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2:26" ht="15.75" customHeight="1" x14ac:dyDescent="0.25">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2:26" ht="15.75" customHeight="1" x14ac:dyDescent="0.25">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2:26" ht="15.75" customHeight="1" x14ac:dyDescent="0.25">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2:26" ht="15.75" customHeight="1" x14ac:dyDescent="0.25">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2:26" ht="15.75" customHeight="1" x14ac:dyDescent="0.25">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2:26" ht="15.75" customHeight="1" x14ac:dyDescent="0.25">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2:26" ht="15.75" customHeight="1" x14ac:dyDescent="0.25">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2:26" ht="15.75" customHeight="1" x14ac:dyDescent="0.25">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2:26" ht="15.75" customHeight="1" x14ac:dyDescent="0.25">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2:26" ht="15.75" customHeight="1" x14ac:dyDescent="0.25">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2:26" ht="15.75" customHeight="1" x14ac:dyDescent="0.25">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2:26" ht="15.75" customHeight="1" x14ac:dyDescent="0.25">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2:26" ht="15.75" customHeight="1" x14ac:dyDescent="0.25">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2:26" ht="15.75" customHeight="1" x14ac:dyDescent="0.25">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2:26" ht="15.75" customHeight="1" x14ac:dyDescent="0.25">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2:26" ht="15.75" customHeight="1" x14ac:dyDescent="0.25">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2:26" ht="15.75" customHeight="1" x14ac:dyDescent="0.25">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2:26" ht="15.75" customHeight="1" x14ac:dyDescent="0.25">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2:26" ht="15.75" customHeight="1" x14ac:dyDescent="0.25">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2:26" ht="15.75" customHeight="1" x14ac:dyDescent="0.25">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2:26" ht="15.75" customHeight="1" x14ac:dyDescent="0.25">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2:26" ht="15.75" customHeight="1" x14ac:dyDescent="0.25">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2:26" ht="15.75" customHeight="1" x14ac:dyDescent="0.25">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2:26" ht="15.75" customHeight="1" x14ac:dyDescent="0.25">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2:26" ht="15.75" customHeight="1" x14ac:dyDescent="0.25">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2:26" ht="15.75" customHeight="1" x14ac:dyDescent="0.25">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2:26" ht="15.75" customHeight="1" x14ac:dyDescent="0.25">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2:26" ht="15.75" customHeight="1" x14ac:dyDescent="0.25">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2:26" ht="15.75" customHeight="1" x14ac:dyDescent="0.25">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2:26" ht="15.75" customHeight="1" x14ac:dyDescent="0.25">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2:26" ht="15.75" customHeight="1" x14ac:dyDescent="0.25">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2:26" ht="15.75" customHeight="1" x14ac:dyDescent="0.25">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2:26" ht="15.75" customHeight="1" x14ac:dyDescent="0.25">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2:26" ht="15.75" customHeight="1" x14ac:dyDescent="0.25">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2:26" ht="15.75" customHeight="1" x14ac:dyDescent="0.25">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2:26" ht="15.75" customHeight="1" x14ac:dyDescent="0.25">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2:26" ht="15.75" customHeight="1" x14ac:dyDescent="0.25">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2:26" ht="15.75" customHeight="1" x14ac:dyDescent="0.25">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2:26" ht="15.75" customHeight="1" x14ac:dyDescent="0.25">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2:26" ht="15.75" customHeight="1" x14ac:dyDescent="0.25">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2:26" ht="15.75" customHeight="1" x14ac:dyDescent="0.25">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2:26" ht="15.75" customHeight="1" x14ac:dyDescent="0.25">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2:26" ht="15.75" customHeight="1" x14ac:dyDescent="0.25">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2:26" ht="15.75" customHeight="1" x14ac:dyDescent="0.25">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2:26" ht="15.75" customHeight="1" x14ac:dyDescent="0.25">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2:26" ht="15.75" customHeight="1" x14ac:dyDescent="0.25">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2:26" ht="15.75" customHeight="1" x14ac:dyDescent="0.25">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2:26" ht="15.75" customHeight="1" x14ac:dyDescent="0.25">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2:26" ht="15.75" customHeight="1" x14ac:dyDescent="0.25">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2:26" ht="15.75" customHeight="1" x14ac:dyDescent="0.25">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2:26" ht="15.75" customHeight="1" x14ac:dyDescent="0.25">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2:26" ht="15.75" customHeight="1" x14ac:dyDescent="0.25">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2:26" ht="15.75" customHeight="1" x14ac:dyDescent="0.25">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2:26" ht="15.75" customHeight="1" x14ac:dyDescent="0.25">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2:26" ht="15.75" customHeight="1" x14ac:dyDescent="0.25">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2:26" ht="15.75" customHeight="1" x14ac:dyDescent="0.25">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2:26" ht="15.75" customHeight="1" x14ac:dyDescent="0.25">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2:26" ht="15.75" customHeight="1" x14ac:dyDescent="0.25">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2:26" ht="15.75" customHeight="1" x14ac:dyDescent="0.25">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2:26" ht="15.75" customHeight="1" x14ac:dyDescent="0.25">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2:26" ht="15.75" customHeight="1" x14ac:dyDescent="0.25">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2:26" ht="15.75" customHeight="1" x14ac:dyDescent="0.25">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2:26" ht="15.75" customHeight="1" x14ac:dyDescent="0.25">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2:26" ht="15.75" customHeight="1" x14ac:dyDescent="0.25">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2:26" ht="15.75" customHeight="1" x14ac:dyDescent="0.25">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2:26" ht="15.75" customHeight="1" x14ac:dyDescent="0.25">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2:26" ht="15.75" customHeight="1" x14ac:dyDescent="0.25">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2:26" ht="15.75" customHeight="1" x14ac:dyDescent="0.25">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2:26" ht="15.75" customHeight="1" x14ac:dyDescent="0.25">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2:26" ht="15.75" customHeight="1" x14ac:dyDescent="0.25">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2:26" ht="15.75" customHeight="1" x14ac:dyDescent="0.25">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2:26" ht="15.75" customHeight="1" x14ac:dyDescent="0.25">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2:26" ht="15.75" customHeight="1" x14ac:dyDescent="0.25">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2:26" ht="15.75" customHeight="1" x14ac:dyDescent="0.25">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2:26" ht="15.75" customHeight="1" x14ac:dyDescent="0.25">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2:26" ht="15.75" customHeight="1" x14ac:dyDescent="0.25">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2:26" ht="15.75" customHeight="1" x14ac:dyDescent="0.25">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2:26" ht="15.75" customHeight="1" x14ac:dyDescent="0.25">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2:26" ht="15.75" customHeight="1" x14ac:dyDescent="0.25">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2:26" ht="15.75" customHeight="1" x14ac:dyDescent="0.25">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2:26" ht="15.75" customHeight="1" x14ac:dyDescent="0.25">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2:26" ht="15.75" customHeight="1" x14ac:dyDescent="0.25">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2:26" ht="15.75" customHeight="1" x14ac:dyDescent="0.25">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2:26" ht="15.75" customHeight="1" x14ac:dyDescent="0.25">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2:26" ht="15.75" customHeight="1" x14ac:dyDescent="0.25">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2:26" ht="15.75" customHeight="1" x14ac:dyDescent="0.25">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2:26" ht="15.75" customHeight="1" x14ac:dyDescent="0.25">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2:26" ht="15.75" customHeight="1" x14ac:dyDescent="0.25">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2:26" ht="15.75" customHeight="1" x14ac:dyDescent="0.25">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2:26" ht="15.75" customHeight="1" x14ac:dyDescent="0.25">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2:26" ht="15.75" customHeight="1" x14ac:dyDescent="0.25">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2:26" ht="15.75" customHeight="1" x14ac:dyDescent="0.25">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2:26" ht="15.75" customHeight="1" x14ac:dyDescent="0.25">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2:26" ht="15.75" customHeight="1" x14ac:dyDescent="0.25">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2:26" ht="15.75" customHeight="1" x14ac:dyDescent="0.25">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2:26" ht="15.75" customHeight="1" x14ac:dyDescent="0.25">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2:26" ht="15.75" customHeight="1" x14ac:dyDescent="0.25">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2:26" ht="15.75" customHeight="1" x14ac:dyDescent="0.25">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2:26" ht="15.75" customHeight="1" x14ac:dyDescent="0.25">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2:26" ht="15.75" customHeight="1" x14ac:dyDescent="0.25">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2:26" ht="15.75" customHeight="1" x14ac:dyDescent="0.25">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2:26" ht="15.75" customHeight="1" x14ac:dyDescent="0.25">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2:26" ht="15.75" customHeight="1" x14ac:dyDescent="0.25">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2:26" ht="15.75" customHeight="1" x14ac:dyDescent="0.25">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2:26" ht="15.75" customHeight="1" x14ac:dyDescent="0.25">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2:26" ht="15.75" customHeight="1" x14ac:dyDescent="0.25">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2:26" ht="15.75" customHeight="1" x14ac:dyDescent="0.25">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2:26" ht="15.75" customHeight="1" x14ac:dyDescent="0.25">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2:26" ht="15.75" customHeight="1" x14ac:dyDescent="0.25">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2:26" ht="15.75" customHeight="1" x14ac:dyDescent="0.25">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2:26" ht="15.75" customHeight="1" x14ac:dyDescent="0.25">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2:26" ht="15.75" customHeight="1" x14ac:dyDescent="0.25">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2:26" ht="15.75" customHeight="1" x14ac:dyDescent="0.25">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2:26" ht="15.75" customHeight="1" x14ac:dyDescent="0.25">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2:26" ht="15.75" customHeight="1" x14ac:dyDescent="0.25">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2:26" ht="15.75" customHeight="1" x14ac:dyDescent="0.25">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2:26" ht="15.75" customHeight="1" x14ac:dyDescent="0.25">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2:26" ht="15.75" customHeight="1" x14ac:dyDescent="0.25">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2:26" ht="15.75" customHeight="1" x14ac:dyDescent="0.25">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2:26" ht="15.75" customHeight="1" x14ac:dyDescent="0.25">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2:26" ht="15.75" customHeight="1" x14ac:dyDescent="0.25">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2:26" ht="15.75" customHeight="1" x14ac:dyDescent="0.25">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2:26" ht="15.75" customHeight="1" x14ac:dyDescent="0.25">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2:26" ht="15.75" customHeight="1" x14ac:dyDescent="0.25">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2:26" ht="15.75" customHeight="1" x14ac:dyDescent="0.25">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2:26" ht="15.75" customHeight="1" x14ac:dyDescent="0.25">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2:26" ht="15.75" customHeight="1" x14ac:dyDescent="0.25">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2:26" ht="15.75" customHeight="1" x14ac:dyDescent="0.25">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2:26" ht="15.75" customHeight="1" x14ac:dyDescent="0.25">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2:26" ht="15.75" customHeight="1" x14ac:dyDescent="0.25">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2:26" ht="15.75" customHeight="1" x14ac:dyDescent="0.25">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2:26" ht="15.75" customHeight="1" x14ac:dyDescent="0.25">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2:26" ht="15.75" customHeight="1" x14ac:dyDescent="0.25">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2:26" ht="15.75" customHeight="1" x14ac:dyDescent="0.25">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2:26" ht="15.75" customHeight="1" x14ac:dyDescent="0.25">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2:26" ht="15.75" customHeight="1" x14ac:dyDescent="0.25">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2:26" ht="15.75" customHeight="1" x14ac:dyDescent="0.25">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2:26" ht="15.75" customHeight="1" x14ac:dyDescent="0.25">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2:26" ht="15.75" customHeight="1" x14ac:dyDescent="0.25">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2:26" ht="15.75" customHeight="1" x14ac:dyDescent="0.25">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2:26" ht="15.75" customHeight="1" x14ac:dyDescent="0.25">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2:26" ht="15.75" customHeight="1" x14ac:dyDescent="0.25">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2:26" ht="15.75" customHeight="1" x14ac:dyDescent="0.25">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2:26" ht="15.75" customHeight="1" x14ac:dyDescent="0.25">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2:26" ht="15.75" customHeight="1" x14ac:dyDescent="0.25">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2:26" ht="15.75" customHeight="1" x14ac:dyDescent="0.25">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2:26" ht="15.75" customHeight="1" x14ac:dyDescent="0.25">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2:26" ht="15.75" customHeight="1" x14ac:dyDescent="0.25">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2:26" ht="15.75" customHeight="1" x14ac:dyDescent="0.25">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2:26" ht="15.75" customHeight="1" x14ac:dyDescent="0.25">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2:26" ht="15.75" customHeight="1" x14ac:dyDescent="0.25">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2:26" ht="15.75" customHeight="1" x14ac:dyDescent="0.25">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2:26" ht="15.75" customHeight="1" x14ac:dyDescent="0.25">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2:26" ht="15.75" customHeight="1" x14ac:dyDescent="0.25">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2:26" ht="15.75" customHeight="1" x14ac:dyDescent="0.25">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2:26" ht="15.75" customHeight="1" x14ac:dyDescent="0.25">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2:26" ht="15.75" customHeight="1" x14ac:dyDescent="0.25">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2:26" ht="15.75" customHeight="1" x14ac:dyDescent="0.25">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2:26" ht="15.75" customHeight="1" x14ac:dyDescent="0.25">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2:26" ht="15.75" customHeight="1" x14ac:dyDescent="0.25">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2:26" ht="15.75" customHeight="1" x14ac:dyDescent="0.25">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2:26" ht="15.75" customHeight="1" x14ac:dyDescent="0.25">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2:26" ht="15.75" customHeight="1" x14ac:dyDescent="0.25">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2:26" ht="15.75" customHeight="1" x14ac:dyDescent="0.25">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2:26" ht="15.75" customHeight="1" x14ac:dyDescent="0.25">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2:26" ht="15.75" customHeight="1" x14ac:dyDescent="0.25">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2:26" ht="15.75" customHeight="1" x14ac:dyDescent="0.25">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2:26" ht="15.75" customHeight="1" x14ac:dyDescent="0.25">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2:26" ht="15.75" customHeight="1" x14ac:dyDescent="0.25">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2:26" ht="15.75" customHeight="1" x14ac:dyDescent="0.25">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2:26" ht="15.75" customHeight="1" x14ac:dyDescent="0.25">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2:26" ht="15.75" customHeight="1" x14ac:dyDescent="0.25">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2:26" ht="15.75" customHeight="1" x14ac:dyDescent="0.25">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2:26" ht="15.75" customHeight="1" x14ac:dyDescent="0.25">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2:26" ht="15.75" customHeight="1" x14ac:dyDescent="0.25">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2:26" ht="15.75" customHeight="1" x14ac:dyDescent="0.25">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2:26" ht="15.75" customHeight="1" x14ac:dyDescent="0.25">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2:26" ht="15.75" customHeight="1" x14ac:dyDescent="0.25">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2:26" ht="15.75" customHeight="1" x14ac:dyDescent="0.25">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2:26" ht="15.75" customHeight="1" x14ac:dyDescent="0.25">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2:26" ht="15.75" customHeight="1" x14ac:dyDescent="0.25">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2:26" ht="15.75" customHeight="1" x14ac:dyDescent="0.25">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2:26" ht="15.75" customHeight="1" x14ac:dyDescent="0.25">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2:26" ht="15.75" customHeight="1" x14ac:dyDescent="0.25">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2:26" ht="15.75" customHeight="1" x14ac:dyDescent="0.25">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2:26" ht="15.75" customHeight="1" x14ac:dyDescent="0.25">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2:26" ht="15.75" customHeight="1" x14ac:dyDescent="0.25">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2:26" ht="15.75" customHeight="1" x14ac:dyDescent="0.25">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2:26" ht="15.75" customHeight="1" x14ac:dyDescent="0.25">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2:26" ht="15.75" customHeight="1" x14ac:dyDescent="0.25">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2:26" ht="15.75" customHeight="1" x14ac:dyDescent="0.25">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2:26" ht="15.75" customHeight="1" x14ac:dyDescent="0.25">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2:26" ht="15.75" customHeight="1" x14ac:dyDescent="0.25">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2:26" ht="15.75" customHeight="1" x14ac:dyDescent="0.25">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2:26" ht="15.75" customHeight="1" x14ac:dyDescent="0.25">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2:26" ht="15.75" customHeight="1" x14ac:dyDescent="0.25">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2:26" ht="15.75" customHeight="1" x14ac:dyDescent="0.25">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2:26" ht="15.75" customHeight="1" x14ac:dyDescent="0.25">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2:26" ht="15.75" customHeight="1" x14ac:dyDescent="0.25">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2:26" ht="15.75" customHeight="1" x14ac:dyDescent="0.25">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2:26" ht="15.75" customHeight="1" x14ac:dyDescent="0.25">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2:26" ht="15.75" customHeight="1" x14ac:dyDescent="0.25">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2:26" ht="15.75" customHeight="1" x14ac:dyDescent="0.25">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2:26" ht="15.75" customHeight="1" x14ac:dyDescent="0.25">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2:26" ht="15.75" customHeight="1" x14ac:dyDescent="0.25">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2:26" ht="15.75" customHeight="1" x14ac:dyDescent="0.25">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2:26" ht="15.75" customHeight="1" x14ac:dyDescent="0.25">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2:26" ht="15.75" customHeight="1" x14ac:dyDescent="0.25">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2:26" ht="15.75" customHeight="1" x14ac:dyDescent="0.25">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2:26" ht="15.75" customHeight="1" x14ac:dyDescent="0.25">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2:26" ht="15.75" customHeight="1" x14ac:dyDescent="0.25">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2:26" ht="15.75" customHeight="1" x14ac:dyDescent="0.25">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2:26" ht="15.75" customHeight="1" x14ac:dyDescent="0.25">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2:26" ht="15.75" customHeight="1" x14ac:dyDescent="0.25">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2:26" ht="15.75" customHeight="1" x14ac:dyDescent="0.25">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2:26" ht="15.75" customHeight="1" x14ac:dyDescent="0.25">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2:26" ht="15.75" customHeight="1" x14ac:dyDescent="0.25">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2:26" ht="15.75" customHeight="1" x14ac:dyDescent="0.25">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2:26" ht="15.75" customHeight="1" x14ac:dyDescent="0.25">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2:26" ht="15.75" customHeight="1" x14ac:dyDescent="0.25">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2:26" ht="15.75" customHeight="1" x14ac:dyDescent="0.25">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2:26" ht="15.75" customHeight="1" x14ac:dyDescent="0.25">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2:26" ht="15.75" customHeight="1" x14ac:dyDescent="0.25">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2:26" ht="15.75" customHeight="1" x14ac:dyDescent="0.25">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2:26" ht="15.75" customHeight="1" x14ac:dyDescent="0.25">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2:26" ht="15.75" customHeight="1" x14ac:dyDescent="0.25">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2:26" ht="15.75" customHeight="1" x14ac:dyDescent="0.25">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2:26" ht="15.75" customHeight="1" x14ac:dyDescent="0.25">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2:26" ht="15.75" customHeight="1" x14ac:dyDescent="0.25">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2:26" ht="15.75" customHeight="1" x14ac:dyDescent="0.25">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2:26" ht="15.75" customHeight="1" x14ac:dyDescent="0.25">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2:26" ht="15.75" customHeight="1" x14ac:dyDescent="0.25">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2:26" ht="15.75" customHeight="1" x14ac:dyDescent="0.25">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2:26" ht="15.75" customHeight="1" x14ac:dyDescent="0.25">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2:26" ht="15.75" customHeight="1" x14ac:dyDescent="0.25">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2:26" ht="15.75" customHeight="1" x14ac:dyDescent="0.25">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2:26" ht="15.75" customHeight="1" x14ac:dyDescent="0.25">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2:26" ht="15.75" customHeight="1" x14ac:dyDescent="0.25">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2:26" ht="15.75" customHeight="1" x14ac:dyDescent="0.25">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2:26" ht="15.75" customHeight="1" x14ac:dyDescent="0.25">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2:26" ht="15.75" customHeight="1" x14ac:dyDescent="0.25">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2:26" ht="15.75" customHeight="1" x14ac:dyDescent="0.25">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2:26" ht="15.75" customHeight="1" x14ac:dyDescent="0.25">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2:26" ht="15.75" customHeight="1" x14ac:dyDescent="0.25">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2:26" ht="15.75" customHeight="1" x14ac:dyDescent="0.25">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2:26" ht="15.75" customHeight="1" x14ac:dyDescent="0.25">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2:26" ht="15.75" customHeight="1" x14ac:dyDescent="0.25">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2:26" ht="15.75" customHeight="1" x14ac:dyDescent="0.25">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2:26" ht="15.75" customHeight="1" x14ac:dyDescent="0.25">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2:26" ht="15.75" customHeight="1" x14ac:dyDescent="0.25">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2:26" ht="15.75" customHeight="1" x14ac:dyDescent="0.25">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2:26" ht="15.75" customHeight="1" x14ac:dyDescent="0.25">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2:26" ht="15.75" customHeight="1" x14ac:dyDescent="0.25">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2:26" ht="15.75" customHeight="1" x14ac:dyDescent="0.25">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2:26" ht="15.75" customHeight="1" x14ac:dyDescent="0.25">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2:26" ht="15.75" customHeight="1" x14ac:dyDescent="0.25">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2:26" ht="15.75" customHeight="1" x14ac:dyDescent="0.25">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2:26" ht="15.75" customHeight="1" x14ac:dyDescent="0.25">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2:26" ht="15.75" customHeight="1" x14ac:dyDescent="0.25">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2:26" ht="15.75" customHeight="1" x14ac:dyDescent="0.25">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2:26" ht="15.75" customHeight="1" x14ac:dyDescent="0.25">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2:26" ht="15.75" customHeight="1" x14ac:dyDescent="0.25">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2:26" ht="15.75" customHeight="1" x14ac:dyDescent="0.25">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2:26" ht="15.75" customHeight="1" x14ac:dyDescent="0.25">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2:26" ht="15.75" customHeight="1" x14ac:dyDescent="0.25">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2:26" ht="15.75" customHeight="1" x14ac:dyDescent="0.25">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2:26" ht="15.75" customHeight="1" x14ac:dyDescent="0.25">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2:26" ht="15.75" customHeight="1" x14ac:dyDescent="0.25">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2:26" ht="15.75" customHeight="1" x14ac:dyDescent="0.25">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2:26" ht="15.75" customHeight="1" x14ac:dyDescent="0.25">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2:26" ht="15.75" customHeight="1" x14ac:dyDescent="0.25">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2:26" ht="15.75" customHeight="1" x14ac:dyDescent="0.25">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2:26" ht="15.75" customHeight="1" x14ac:dyDescent="0.25">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2:26" ht="15.75" customHeight="1" x14ac:dyDescent="0.25">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2:26" ht="15.75" customHeight="1" x14ac:dyDescent="0.25">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2:26" ht="15.75" customHeight="1" x14ac:dyDescent="0.25">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2:26" ht="15.75" customHeight="1" x14ac:dyDescent="0.25">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2:26" ht="15.75" customHeight="1" x14ac:dyDescent="0.25">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2:26" ht="15.75" customHeight="1" x14ac:dyDescent="0.25">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2:26" ht="15.75" customHeight="1" x14ac:dyDescent="0.25">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2:26" ht="15.75" customHeight="1" x14ac:dyDescent="0.25">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2:26" ht="15.75" customHeight="1" x14ac:dyDescent="0.25">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2:26" ht="15.75" customHeight="1" x14ac:dyDescent="0.25">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2:26" ht="15.75" customHeight="1" x14ac:dyDescent="0.25">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2:26" ht="15.75" customHeight="1" x14ac:dyDescent="0.25">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2:26" ht="15.75" customHeight="1" x14ac:dyDescent="0.25">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2:26" ht="15.75" customHeight="1" x14ac:dyDescent="0.25">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2:26" ht="15.75" customHeight="1" x14ac:dyDescent="0.25">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2:26" ht="15.75" customHeight="1" x14ac:dyDescent="0.25">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2:26" ht="15.75" customHeight="1" x14ac:dyDescent="0.25">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2:26" ht="15.75" customHeight="1" x14ac:dyDescent="0.25">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2:26" ht="15.75" customHeight="1" x14ac:dyDescent="0.25">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2:26" ht="15.75" customHeight="1" x14ac:dyDescent="0.25">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2:26" ht="15.75" customHeight="1" x14ac:dyDescent="0.25">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2:26" ht="15.75" customHeight="1" x14ac:dyDescent="0.25">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2:26" ht="15.75" customHeight="1" x14ac:dyDescent="0.25">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2:26" ht="15.75" customHeight="1" x14ac:dyDescent="0.25">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2:26" ht="15.75" customHeight="1" x14ac:dyDescent="0.25">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2:26" ht="15.75" customHeight="1" x14ac:dyDescent="0.25">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2:26" ht="15.75" customHeight="1" x14ac:dyDescent="0.25">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2:26" ht="15.75" customHeight="1" x14ac:dyDescent="0.25">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2:26" ht="15.75" customHeight="1" x14ac:dyDescent="0.25">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2:26" ht="15.75" customHeight="1" x14ac:dyDescent="0.25">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2:26" ht="15.75" customHeight="1" x14ac:dyDescent="0.25">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2:26" ht="15.75" customHeight="1" x14ac:dyDescent="0.25">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2:26" ht="15.75" customHeight="1" x14ac:dyDescent="0.25">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2:26" ht="15.75" customHeight="1" x14ac:dyDescent="0.25">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2:26" ht="15.75" customHeight="1" x14ac:dyDescent="0.25">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2:26" ht="15.75" customHeight="1" x14ac:dyDescent="0.25">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2:26" ht="15.75" customHeight="1" x14ac:dyDescent="0.25">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2:26" ht="15.75" customHeight="1" x14ac:dyDescent="0.25">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2:26" ht="15.75" customHeight="1" x14ac:dyDescent="0.25">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2:26" ht="15.75" customHeight="1" x14ac:dyDescent="0.25">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2:26" ht="15.75" customHeight="1" x14ac:dyDescent="0.25">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2:26" ht="15.75" customHeight="1" x14ac:dyDescent="0.25">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2:26" ht="15.75" customHeight="1" x14ac:dyDescent="0.25">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2:26" ht="15.75" customHeight="1" x14ac:dyDescent="0.25">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2:26" ht="15.75" customHeight="1" x14ac:dyDescent="0.25">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2:26" ht="15.75" customHeight="1" x14ac:dyDescent="0.25">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2:26" ht="15.75" customHeight="1" x14ac:dyDescent="0.25">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2:26" ht="15.75" customHeight="1" x14ac:dyDescent="0.25">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2:26" ht="15.75" customHeight="1" x14ac:dyDescent="0.25">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2:26" ht="15.75" customHeight="1" x14ac:dyDescent="0.25">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2:26" ht="15.75" customHeight="1" x14ac:dyDescent="0.25">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2:26" ht="15.75" customHeight="1" x14ac:dyDescent="0.25">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2:26" ht="15.75" customHeight="1" x14ac:dyDescent="0.25">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2:26" ht="15.75" customHeight="1" x14ac:dyDescent="0.25">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2:26" ht="15.75" customHeight="1" x14ac:dyDescent="0.25">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2:26" ht="15.75" customHeight="1" x14ac:dyDescent="0.25">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2:26" ht="15.75" customHeight="1" x14ac:dyDescent="0.25">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2:26" ht="15.75" customHeight="1" x14ac:dyDescent="0.25">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2:26" ht="15.75" customHeight="1" x14ac:dyDescent="0.25">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2:26" ht="15.75" customHeight="1" x14ac:dyDescent="0.25">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2:26" ht="15.75" customHeight="1" x14ac:dyDescent="0.25">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2:26" ht="15.75" customHeight="1" x14ac:dyDescent="0.25">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2:26" ht="15.75" customHeight="1" x14ac:dyDescent="0.25">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2:26" ht="15.75" customHeight="1" x14ac:dyDescent="0.25">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2:26" ht="15.75" customHeight="1" x14ac:dyDescent="0.25">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2:26" ht="15.75" customHeight="1" x14ac:dyDescent="0.25">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2:26" ht="15.75" customHeight="1" x14ac:dyDescent="0.25">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2:26" ht="15.75" customHeight="1" x14ac:dyDescent="0.25">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2:26" ht="15.75" customHeight="1" x14ac:dyDescent="0.25">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2:26" ht="15.75" customHeight="1" x14ac:dyDescent="0.25">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2:26" ht="15.75" customHeight="1" x14ac:dyDescent="0.25">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2:26" ht="15.75" customHeight="1" x14ac:dyDescent="0.25">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2:26" ht="15.75" customHeight="1" x14ac:dyDescent="0.25">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2:26" ht="15.75" customHeight="1" x14ac:dyDescent="0.25">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2:26" ht="15.75" customHeight="1" x14ac:dyDescent="0.25">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2:26" ht="15.75" customHeight="1" x14ac:dyDescent="0.25">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2:26" ht="15.75" customHeight="1" x14ac:dyDescent="0.25">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2:26" ht="15.75" customHeight="1" x14ac:dyDescent="0.25">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2:26" ht="15.75" customHeight="1" x14ac:dyDescent="0.25">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2:26" ht="15.75" customHeight="1" x14ac:dyDescent="0.25">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2:26" ht="15.75" customHeight="1" x14ac:dyDescent="0.25">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2:26" ht="15.75" customHeight="1" x14ac:dyDescent="0.25">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2:26" ht="15.75" customHeight="1" x14ac:dyDescent="0.25">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2:26" ht="15.75" customHeight="1" x14ac:dyDescent="0.25">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2:26" ht="15.75" customHeight="1" x14ac:dyDescent="0.25">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2:26" ht="15.75" customHeight="1" x14ac:dyDescent="0.25">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2:26" ht="15.75" customHeight="1" x14ac:dyDescent="0.25">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2:26" ht="15.75" customHeight="1" x14ac:dyDescent="0.25">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2:26" ht="15.75" customHeight="1" x14ac:dyDescent="0.25">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2:26" ht="15.75" customHeight="1" x14ac:dyDescent="0.25">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2:26" ht="15.75" customHeight="1" x14ac:dyDescent="0.25">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2:26" ht="15.75" customHeight="1" x14ac:dyDescent="0.25">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2:26" ht="15.75" customHeight="1" x14ac:dyDescent="0.25">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2:26" ht="15.75" customHeight="1" x14ac:dyDescent="0.25">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2:26" ht="15.75" customHeight="1" x14ac:dyDescent="0.25">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2:26" ht="15.75" customHeight="1" x14ac:dyDescent="0.25">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2:26" ht="15.75" customHeight="1" x14ac:dyDescent="0.25">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2:26" ht="15.75" customHeight="1" x14ac:dyDescent="0.25">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2:26" ht="15.75" customHeight="1" x14ac:dyDescent="0.25">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2:26" ht="15.75" customHeight="1" x14ac:dyDescent="0.25">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2:26" ht="15.75" customHeight="1" x14ac:dyDescent="0.25">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2:26" ht="15.75" customHeight="1" x14ac:dyDescent="0.25">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2:26" ht="15.75" customHeight="1" x14ac:dyDescent="0.25">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2:26" ht="15.75" customHeight="1" x14ac:dyDescent="0.25">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2:26" ht="15.75" customHeight="1" x14ac:dyDescent="0.25">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2:26" ht="15.75" customHeight="1" x14ac:dyDescent="0.25">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2:26" ht="15.75" customHeight="1" x14ac:dyDescent="0.25">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2:26" ht="15.75" customHeight="1" x14ac:dyDescent="0.25">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2:26" ht="15.75" customHeight="1" x14ac:dyDescent="0.25">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2:26" ht="15.75" customHeight="1" x14ac:dyDescent="0.25">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2:26" ht="15.75" customHeight="1" x14ac:dyDescent="0.25">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2:26" ht="15.75" customHeight="1" x14ac:dyDescent="0.25">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2:26" ht="15.75" customHeight="1" x14ac:dyDescent="0.25">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2:26" ht="15.75" customHeight="1" x14ac:dyDescent="0.25">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2:26" ht="15.75" customHeight="1" x14ac:dyDescent="0.25">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2:26" ht="15.75" customHeight="1" x14ac:dyDescent="0.25">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2:26" ht="15.75" customHeight="1" x14ac:dyDescent="0.25">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2:26" ht="15.75" customHeight="1" x14ac:dyDescent="0.25">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2:26" ht="15.75" customHeight="1" x14ac:dyDescent="0.25">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2:26" ht="15.75" customHeight="1" x14ac:dyDescent="0.25">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2:26" ht="15.75" customHeight="1" x14ac:dyDescent="0.25">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2:26" ht="15.75" customHeight="1" x14ac:dyDescent="0.25">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2:26" ht="15.75" customHeight="1" x14ac:dyDescent="0.25">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2:26" ht="15.75" customHeight="1" x14ac:dyDescent="0.25">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2:26" ht="15.75" customHeight="1" x14ac:dyDescent="0.25">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2:26" ht="15.75" customHeight="1" x14ac:dyDescent="0.25">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2:26" ht="15.75" customHeight="1" x14ac:dyDescent="0.25">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2:26" ht="15.75" customHeight="1" x14ac:dyDescent="0.25">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2:26" ht="15.75" customHeight="1" x14ac:dyDescent="0.25">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2:26" ht="15.75" customHeight="1" x14ac:dyDescent="0.25">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2:26" ht="15.75" customHeight="1" x14ac:dyDescent="0.25">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2:26" ht="15.75" customHeight="1" x14ac:dyDescent="0.25">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2:26" ht="15.75" customHeight="1" x14ac:dyDescent="0.25">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2:26" ht="15.75" customHeight="1" x14ac:dyDescent="0.25">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2:26" ht="15.75" customHeight="1" x14ac:dyDescent="0.25">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2:26" ht="15.75" customHeight="1" x14ac:dyDescent="0.25">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2:26" ht="15.75" customHeight="1" x14ac:dyDescent="0.25">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2:26" ht="15.75" customHeight="1" x14ac:dyDescent="0.25">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2:26" ht="15.75" customHeight="1" x14ac:dyDescent="0.25">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2:26" ht="15.75" customHeight="1" x14ac:dyDescent="0.25">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2:26" ht="15.75" customHeight="1" x14ac:dyDescent="0.25">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2:26" ht="15.75" customHeight="1" x14ac:dyDescent="0.25">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2:26" ht="15.75" customHeight="1" x14ac:dyDescent="0.25">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2:26" ht="15.75" customHeight="1" x14ac:dyDescent="0.25">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2:26" ht="15.75" customHeight="1" x14ac:dyDescent="0.25">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2:26" ht="15.75" customHeight="1" x14ac:dyDescent="0.25">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2:26" ht="15.75" customHeight="1" x14ac:dyDescent="0.25">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2:26" ht="15.75" customHeight="1" x14ac:dyDescent="0.25">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2:26" ht="15.75" customHeight="1" x14ac:dyDescent="0.25">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2:26" ht="15.75" customHeight="1" x14ac:dyDescent="0.25">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2:26" ht="15.75" customHeight="1" x14ac:dyDescent="0.25">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2:26" ht="15.75" customHeight="1" x14ac:dyDescent="0.25">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2:26" ht="15.75" customHeight="1" x14ac:dyDescent="0.25">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2:26" ht="15.75" customHeight="1" x14ac:dyDescent="0.25">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2:26" ht="15.75" customHeight="1" x14ac:dyDescent="0.25">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2:26" ht="15.75" customHeight="1" x14ac:dyDescent="0.25">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2:26" ht="15.75" customHeight="1" x14ac:dyDescent="0.25">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2:26" ht="15.75" customHeight="1" x14ac:dyDescent="0.25">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2:26" ht="15.75" customHeight="1" x14ac:dyDescent="0.25">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2:26" ht="15.75" customHeight="1" x14ac:dyDescent="0.25">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2:26" ht="15.75" customHeight="1" x14ac:dyDescent="0.25">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2:26" ht="15.75" customHeight="1" x14ac:dyDescent="0.25">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2:26" ht="15.75" customHeight="1" x14ac:dyDescent="0.25">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2:26" ht="15.75" customHeight="1" x14ac:dyDescent="0.25">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2:26" ht="15.75" customHeight="1" x14ac:dyDescent="0.25">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2:26" ht="15.75" customHeight="1" x14ac:dyDescent="0.25">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2:26" ht="15.75" customHeight="1" x14ac:dyDescent="0.25">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2:26" ht="15.75" customHeight="1" x14ac:dyDescent="0.25">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2:26" ht="15.75" customHeight="1" x14ac:dyDescent="0.25">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2:26" ht="15.75" customHeight="1" x14ac:dyDescent="0.25">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2:26" ht="15.75" customHeight="1" x14ac:dyDescent="0.25">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2:26" ht="15.75" customHeight="1" x14ac:dyDescent="0.25">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2:26" ht="15.75" customHeight="1" x14ac:dyDescent="0.25">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2:26" ht="15.75" customHeight="1" x14ac:dyDescent="0.25">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2:26" ht="15.75" customHeight="1" x14ac:dyDescent="0.25">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2:26" ht="15.75" customHeight="1" x14ac:dyDescent="0.25">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2:26" ht="15.75" customHeight="1" x14ac:dyDescent="0.25">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2:26" ht="15.75" customHeight="1" x14ac:dyDescent="0.25">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2:26" ht="15.75" customHeight="1" x14ac:dyDescent="0.25">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2:26" ht="15.75" customHeight="1" x14ac:dyDescent="0.25">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2:26" ht="15.75" customHeight="1" x14ac:dyDescent="0.25">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2:26" ht="15.75" customHeight="1" x14ac:dyDescent="0.25">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2:26" ht="15.75" customHeight="1" x14ac:dyDescent="0.25">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2:26" ht="15.75" customHeight="1" x14ac:dyDescent="0.25">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2:26" ht="15.75" customHeight="1" x14ac:dyDescent="0.25">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2:26" ht="15.75" customHeight="1" x14ac:dyDescent="0.25">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2:26" ht="15.75" customHeight="1" x14ac:dyDescent="0.25">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2:26" ht="15.75" customHeight="1" x14ac:dyDescent="0.25">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2:26" ht="15.75" customHeight="1" x14ac:dyDescent="0.25">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2:26" ht="15.75" customHeight="1" x14ac:dyDescent="0.25">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2:26" ht="15.75" customHeight="1" x14ac:dyDescent="0.25">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2:26" ht="15.75" customHeight="1" x14ac:dyDescent="0.25">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2:26" ht="15.75" customHeight="1" x14ac:dyDescent="0.25">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2:26" ht="15.75" customHeight="1" x14ac:dyDescent="0.25">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2:26" ht="15.75" customHeight="1" x14ac:dyDescent="0.25">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2:26" ht="15.75" customHeight="1" x14ac:dyDescent="0.25">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2:26" ht="15.75" customHeight="1" x14ac:dyDescent="0.25">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2:26" ht="15.75" customHeight="1" x14ac:dyDescent="0.25">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2:26" ht="15.75" customHeight="1" x14ac:dyDescent="0.25">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2:26" ht="15.75" customHeight="1" x14ac:dyDescent="0.25">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2:26" ht="15.75" customHeight="1" x14ac:dyDescent="0.25">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2:26" ht="15.75" customHeight="1" x14ac:dyDescent="0.25">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2:26" ht="15.75" customHeight="1" x14ac:dyDescent="0.25">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2:26" ht="15.75" customHeight="1" x14ac:dyDescent="0.25">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2:26" ht="15.75" customHeight="1" x14ac:dyDescent="0.25">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2:26" ht="15.75" customHeight="1" x14ac:dyDescent="0.25">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2:26" ht="15.75" customHeight="1" x14ac:dyDescent="0.25">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2:26" ht="15.75" customHeight="1" x14ac:dyDescent="0.25">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2:26" ht="15.75" customHeight="1" x14ac:dyDescent="0.25">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2:26" ht="15.75" customHeight="1" x14ac:dyDescent="0.25">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2:26" ht="15.75" customHeight="1" x14ac:dyDescent="0.25">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2:26" ht="15.75" customHeight="1" x14ac:dyDescent="0.25">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2:26" ht="15.75" customHeight="1" x14ac:dyDescent="0.25">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2:26" ht="15.75" customHeight="1" x14ac:dyDescent="0.25">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2:26" ht="15.75" customHeight="1" x14ac:dyDescent="0.25">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2:26" ht="15.75" customHeight="1" x14ac:dyDescent="0.25">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2:26" ht="15.75" customHeight="1" x14ac:dyDescent="0.25">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2:26" ht="15.75" customHeight="1" x14ac:dyDescent="0.25">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2:26" ht="15.75" customHeight="1" x14ac:dyDescent="0.25">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2:26" ht="15.75" customHeight="1" x14ac:dyDescent="0.25">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2:26" ht="15.75" customHeight="1" x14ac:dyDescent="0.25">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2:26" ht="15.75" customHeight="1" x14ac:dyDescent="0.25">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2:26" ht="15.75" customHeight="1" x14ac:dyDescent="0.25">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2:26" ht="15.75" customHeight="1" x14ac:dyDescent="0.25">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2:26" ht="15.75" customHeight="1" x14ac:dyDescent="0.25">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2:26" ht="15.75" customHeight="1" x14ac:dyDescent="0.25">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2:26" ht="15.75" customHeight="1" x14ac:dyDescent="0.25">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2:26" ht="15.75" customHeight="1" x14ac:dyDescent="0.25">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2:26" ht="15.75" customHeight="1" x14ac:dyDescent="0.25">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2:26" ht="15.75" customHeight="1" x14ac:dyDescent="0.25">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2:26" ht="15.75" customHeight="1" x14ac:dyDescent="0.25">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2:26" ht="15.75" customHeight="1" x14ac:dyDescent="0.25">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2:26" ht="15.75" customHeight="1" x14ac:dyDescent="0.25">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2:26" ht="15.75" customHeight="1" x14ac:dyDescent="0.25">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2:26" ht="15.75" customHeight="1" x14ac:dyDescent="0.25">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2:26" ht="15.75" customHeight="1" x14ac:dyDescent="0.25">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2:26" ht="15.75" customHeight="1" x14ac:dyDescent="0.25">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2:26" ht="15.75" customHeight="1" x14ac:dyDescent="0.25">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2:26" ht="15.75" customHeight="1" x14ac:dyDescent="0.25">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2:26" ht="15.75" customHeight="1" x14ac:dyDescent="0.25">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2:26" ht="15.75" customHeight="1" x14ac:dyDescent="0.25">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2:26" ht="15.75" customHeight="1" x14ac:dyDescent="0.25">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2:26" ht="15.75" customHeight="1" x14ac:dyDescent="0.25">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2:26" ht="15.75" customHeight="1" x14ac:dyDescent="0.25">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2:26" ht="15.75" customHeight="1" x14ac:dyDescent="0.25">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2:26" ht="15.75" customHeight="1" x14ac:dyDescent="0.25">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2:26" ht="15.75" customHeight="1" x14ac:dyDescent="0.25">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2:26" ht="15.75" customHeight="1" x14ac:dyDescent="0.25">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2:26" ht="15.75" customHeight="1" x14ac:dyDescent="0.25">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2:26" ht="15.75" customHeight="1" x14ac:dyDescent="0.25">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2:26" ht="15.75" customHeight="1" x14ac:dyDescent="0.25">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2:26" ht="15.75" customHeight="1" x14ac:dyDescent="0.25">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2:26" ht="15.75" customHeight="1" x14ac:dyDescent="0.25">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2:26" ht="15.75" customHeight="1" x14ac:dyDescent="0.25">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2:26" ht="15.75" customHeight="1" x14ac:dyDescent="0.25">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2:26" ht="15.75" customHeight="1" x14ac:dyDescent="0.25">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2:26" ht="15.75" customHeight="1" x14ac:dyDescent="0.25">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2:26" ht="15.75" customHeight="1" x14ac:dyDescent="0.25">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2:26" ht="15.75" customHeight="1" x14ac:dyDescent="0.25">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2:26" ht="15.75" customHeight="1" x14ac:dyDescent="0.25">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2:26" ht="15.75" customHeight="1" x14ac:dyDescent="0.25">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2:26" ht="15.75" customHeight="1" x14ac:dyDescent="0.25">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2:26" ht="15.75" customHeight="1" x14ac:dyDescent="0.25">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2:26" ht="15.75" customHeight="1" x14ac:dyDescent="0.25">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2:26" ht="15.75" customHeight="1" x14ac:dyDescent="0.25">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2:26" ht="15.75" customHeight="1" x14ac:dyDescent="0.25">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2:26" ht="15.75" customHeight="1" x14ac:dyDescent="0.25">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2:26" ht="15.75" customHeight="1" x14ac:dyDescent="0.25">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2:26" ht="15.75" customHeight="1" x14ac:dyDescent="0.25">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2:26" ht="15.75" customHeight="1" x14ac:dyDescent="0.25">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2:26" ht="15.75" customHeight="1" x14ac:dyDescent="0.25">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2:26" ht="15.75" customHeight="1" x14ac:dyDescent="0.25">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2:26" ht="15.75" customHeight="1" x14ac:dyDescent="0.25">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2:26" ht="15.75" customHeight="1" x14ac:dyDescent="0.25">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2:26" ht="15.75" customHeight="1" x14ac:dyDescent="0.25">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2:26" ht="15.75" customHeight="1" x14ac:dyDescent="0.25">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2:26" ht="15.75" customHeight="1" x14ac:dyDescent="0.25">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2:26" ht="15.75" customHeight="1" x14ac:dyDescent="0.25">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2:26" ht="15.75" customHeight="1" x14ac:dyDescent="0.25">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2:26" ht="15.75" customHeight="1" x14ac:dyDescent="0.25">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2:26" ht="15.75" customHeight="1" x14ac:dyDescent="0.25">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2:26" ht="15.75" customHeight="1" x14ac:dyDescent="0.25">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2:26" ht="15.75" customHeight="1" x14ac:dyDescent="0.25">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2:26" ht="15.75" customHeight="1" x14ac:dyDescent="0.25">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2:26" ht="15.75" customHeight="1" x14ac:dyDescent="0.25">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2:26" ht="15.75" customHeight="1" x14ac:dyDescent="0.25">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2:26" ht="15.75" customHeight="1" x14ac:dyDescent="0.25">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2:26" ht="15.75" customHeight="1" x14ac:dyDescent="0.25">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2:26" ht="15.75" customHeight="1" x14ac:dyDescent="0.25">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2:26" ht="15.75" customHeight="1" x14ac:dyDescent="0.25">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2:26" ht="15.75" customHeight="1" x14ac:dyDescent="0.25">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2:26" ht="15.75" customHeight="1" x14ac:dyDescent="0.25">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2:26" ht="15.75" customHeight="1" x14ac:dyDescent="0.25">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2:26" ht="15.75" customHeight="1" x14ac:dyDescent="0.25">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2:26" ht="15.75" customHeight="1" x14ac:dyDescent="0.25">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2:26" ht="15.75" customHeight="1" x14ac:dyDescent="0.25">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2:26" ht="15.75" customHeight="1" x14ac:dyDescent="0.25">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2:26" ht="15.75" customHeight="1" x14ac:dyDescent="0.25">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2:26" ht="15.75" customHeight="1" x14ac:dyDescent="0.25">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2:26" ht="15.75" customHeight="1" x14ac:dyDescent="0.25">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2:26" ht="15.75" customHeight="1" x14ac:dyDescent="0.25">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2:26" ht="15.75" customHeight="1" x14ac:dyDescent="0.25">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2:26" ht="15.75" customHeight="1" x14ac:dyDescent="0.25">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2:26" ht="15.75" customHeight="1" x14ac:dyDescent="0.25">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2:26" ht="15.75" customHeight="1" x14ac:dyDescent="0.25">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2:26" ht="15.75" customHeight="1" x14ac:dyDescent="0.25">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2:26" ht="15.75" customHeight="1" x14ac:dyDescent="0.25">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2:26" ht="15.75" customHeight="1" x14ac:dyDescent="0.25">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2:26" ht="15.75" customHeight="1" x14ac:dyDescent="0.25">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2:26" ht="15.75" customHeight="1" x14ac:dyDescent="0.25">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2:26" ht="15.75" customHeight="1" x14ac:dyDescent="0.25">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2:26" ht="15.75" customHeight="1" x14ac:dyDescent="0.25">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2:26" ht="15.75" customHeight="1" x14ac:dyDescent="0.25">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2:26" ht="15.75" customHeight="1" x14ac:dyDescent="0.25">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2:26" ht="15.75" customHeight="1" x14ac:dyDescent="0.25">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2:26" ht="15.75" customHeight="1" x14ac:dyDescent="0.25">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2:26" ht="15.75" customHeight="1" x14ac:dyDescent="0.25">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2:26" ht="15.75" customHeight="1" x14ac:dyDescent="0.25">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2:26" ht="15.75" customHeight="1" x14ac:dyDescent="0.25">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2:26" ht="15.75" customHeight="1" x14ac:dyDescent="0.25">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2:26" ht="15.75" customHeight="1" x14ac:dyDescent="0.25">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2:26" ht="15.75" customHeight="1" x14ac:dyDescent="0.25">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2:26" ht="15.75" customHeight="1" x14ac:dyDescent="0.25">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2:26" ht="15.75" customHeight="1" x14ac:dyDescent="0.25">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2:26" ht="15.75" customHeight="1" x14ac:dyDescent="0.25">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2:26" ht="15.75" customHeight="1" x14ac:dyDescent="0.25">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2:26" ht="15.75" customHeight="1" x14ac:dyDescent="0.25">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2:26" ht="15.75" customHeight="1" x14ac:dyDescent="0.25">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2:26" ht="15.75" customHeight="1" x14ac:dyDescent="0.25">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2:26" ht="15.75" customHeight="1" x14ac:dyDescent="0.25">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2:26" ht="15.75" customHeight="1" x14ac:dyDescent="0.25">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2:26" ht="15.75" customHeight="1" x14ac:dyDescent="0.25">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2:26" ht="15.75" customHeight="1" x14ac:dyDescent="0.25">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2:26" ht="15.75" customHeight="1" x14ac:dyDescent="0.25">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2:26" ht="15.75" customHeight="1" x14ac:dyDescent="0.25">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2:26" ht="15.75" customHeight="1" x14ac:dyDescent="0.25">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2:26" ht="15.75" customHeight="1" x14ac:dyDescent="0.25">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2:26" ht="15.75" customHeight="1" x14ac:dyDescent="0.25">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2:26" ht="15.75" customHeight="1" x14ac:dyDescent="0.25">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2:26" ht="15.75" customHeight="1" x14ac:dyDescent="0.25">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2:26" ht="15.75" customHeight="1" x14ac:dyDescent="0.25">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2:26" ht="15.75" customHeight="1" x14ac:dyDescent="0.25">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2:26" ht="15.75" customHeight="1" x14ac:dyDescent="0.25">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2:26" ht="15.75" customHeight="1" x14ac:dyDescent="0.25">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2:26" ht="15.75" customHeight="1" x14ac:dyDescent="0.25">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2:26" ht="15.75" customHeight="1" x14ac:dyDescent="0.25">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60">
    <mergeCell ref="C85:N85"/>
    <mergeCell ref="C86:N86"/>
    <mergeCell ref="C87:N87"/>
    <mergeCell ref="C89:N89"/>
    <mergeCell ref="E69:T69"/>
    <mergeCell ref="E71:T71"/>
    <mergeCell ref="C73:T73"/>
    <mergeCell ref="C83:N83"/>
    <mergeCell ref="C84:N84"/>
    <mergeCell ref="C60:T60"/>
    <mergeCell ref="C61:T61"/>
    <mergeCell ref="E63:T63"/>
    <mergeCell ref="E65:T65"/>
    <mergeCell ref="E67:T67"/>
    <mergeCell ref="C53:T53"/>
    <mergeCell ref="C54:T54"/>
    <mergeCell ref="C55:T55"/>
    <mergeCell ref="C56:T56"/>
    <mergeCell ref="C57:R57"/>
    <mergeCell ref="C44:T44"/>
    <mergeCell ref="C47:T47"/>
    <mergeCell ref="C48:T48"/>
    <mergeCell ref="C49:T49"/>
    <mergeCell ref="C52:T52"/>
    <mergeCell ref="F39:U39"/>
    <mergeCell ref="C40:T40"/>
    <mergeCell ref="C41:T41"/>
    <mergeCell ref="C42:T42"/>
    <mergeCell ref="C43:T43"/>
    <mergeCell ref="C33:T33"/>
    <mergeCell ref="C34:T34"/>
    <mergeCell ref="C35:T35"/>
    <mergeCell ref="C36:T36"/>
    <mergeCell ref="C37:T37"/>
    <mergeCell ref="C24:T24"/>
    <mergeCell ref="C25:T25"/>
    <mergeCell ref="C28:T28"/>
    <mergeCell ref="C29:T29"/>
    <mergeCell ref="C30:T30"/>
    <mergeCell ref="C15:T15"/>
    <mergeCell ref="C16:T16"/>
    <mergeCell ref="C19:T19"/>
    <mergeCell ref="C20:T20"/>
    <mergeCell ref="C21:T21"/>
    <mergeCell ref="C2:O2"/>
    <mergeCell ref="C3:T3"/>
    <mergeCell ref="C4:T7"/>
    <mergeCell ref="E11:T11"/>
    <mergeCell ref="C14:T14"/>
    <mergeCell ref="C103:T103"/>
    <mergeCell ref="C104:T104"/>
    <mergeCell ref="C105:T105"/>
    <mergeCell ref="C106:T106"/>
    <mergeCell ref="C93:T93"/>
    <mergeCell ref="C94:T94"/>
    <mergeCell ref="C95:T95"/>
    <mergeCell ref="C96:T96"/>
    <mergeCell ref="C97:T97"/>
    <mergeCell ref="C98:T98"/>
    <mergeCell ref="C102:T102"/>
  </mergeCells>
  <pageMargins left="0.70866141732283472" right="0.70866141732283472" top="0.74803149606299213" bottom="0.74803149606299213" header="0" footer="0"/>
  <pageSetup paperSize="9" orientation="landscape"/>
  <rowBreaks count="2" manualBreakCount="2">
    <brk id="91" man="1"/>
    <brk id="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workbookViewId="0"/>
  </sheetViews>
  <sheetFormatPr defaultColWidth="14.42578125" defaultRowHeight="15" customHeight="1" x14ac:dyDescent="0.25"/>
  <cols>
    <col min="1" max="1" width="153.140625" customWidth="1"/>
    <col min="2" max="26" width="8.7109375" customWidth="1"/>
  </cols>
  <sheetData>
    <row r="1" spans="1:7" x14ac:dyDescent="0.25">
      <c r="A1" s="37" t="s">
        <v>69</v>
      </c>
      <c r="C1" s="38" t="s">
        <v>70</v>
      </c>
      <c r="D1" s="39" t="s">
        <v>71</v>
      </c>
      <c r="F1" s="37" t="s">
        <v>70</v>
      </c>
      <c r="G1" s="39" t="s">
        <v>71</v>
      </c>
    </row>
    <row r="2" spans="1:7" x14ac:dyDescent="0.25">
      <c r="A2" s="1" t="s">
        <v>72</v>
      </c>
      <c r="C2" s="40" t="e">
        <v>#N/A</v>
      </c>
      <c r="D2" s="41" t="s">
        <v>73</v>
      </c>
      <c r="F2" s="42" t="e">
        <v>#N/A</v>
      </c>
      <c r="G2" s="42" t="s">
        <v>73</v>
      </c>
    </row>
    <row r="3" spans="1:7" x14ac:dyDescent="0.25">
      <c r="A3" s="1" t="s">
        <v>74</v>
      </c>
      <c r="C3" s="40" t="s">
        <v>75</v>
      </c>
      <c r="D3" s="42" t="s">
        <v>76</v>
      </c>
      <c r="F3" s="42" t="s">
        <v>75</v>
      </c>
      <c r="G3" s="42" t="s">
        <v>76</v>
      </c>
    </row>
    <row r="4" spans="1:7" x14ac:dyDescent="0.25">
      <c r="A4" s="1" t="s">
        <v>77</v>
      </c>
      <c r="C4" s="40" t="s">
        <v>78</v>
      </c>
      <c r="D4" s="42" t="s">
        <v>79</v>
      </c>
      <c r="F4" s="43">
        <v>2</v>
      </c>
      <c r="G4" s="42" t="s">
        <v>80</v>
      </c>
    </row>
    <row r="5" spans="1:7" x14ac:dyDescent="0.25">
      <c r="C5" s="40" t="s">
        <v>81</v>
      </c>
      <c r="D5" s="42" t="s">
        <v>82</v>
      </c>
      <c r="F5" s="43">
        <v>142</v>
      </c>
      <c r="G5" s="42" t="s">
        <v>83</v>
      </c>
    </row>
    <row r="6" spans="1:7" x14ac:dyDescent="0.25">
      <c r="C6" s="40" t="s">
        <v>84</v>
      </c>
      <c r="D6" s="42" t="s">
        <v>85</v>
      </c>
      <c r="F6" s="43">
        <v>9</v>
      </c>
      <c r="G6" s="42" t="s">
        <v>86</v>
      </c>
    </row>
    <row r="7" spans="1:7" x14ac:dyDescent="0.25">
      <c r="C7" s="40" t="s">
        <v>87</v>
      </c>
      <c r="D7" s="42" t="s">
        <v>88</v>
      </c>
      <c r="F7" s="43">
        <v>150</v>
      </c>
      <c r="G7" s="42" t="s">
        <v>89</v>
      </c>
    </row>
    <row r="8" spans="1:7" x14ac:dyDescent="0.25">
      <c r="C8" s="40" t="s">
        <v>90</v>
      </c>
      <c r="D8" s="42" t="s">
        <v>91</v>
      </c>
      <c r="F8" s="43">
        <v>21</v>
      </c>
      <c r="G8" s="42" t="s">
        <v>92</v>
      </c>
    </row>
    <row r="9" spans="1:7" x14ac:dyDescent="0.25">
      <c r="C9" s="40" t="s">
        <v>93</v>
      </c>
      <c r="D9" s="42" t="s">
        <v>94</v>
      </c>
      <c r="F9" s="43">
        <v>5</v>
      </c>
      <c r="G9" s="42" t="s">
        <v>95</v>
      </c>
    </row>
    <row r="10" spans="1:7" x14ac:dyDescent="0.25">
      <c r="C10" s="40" t="s">
        <v>96</v>
      </c>
      <c r="D10" s="42" t="s">
        <v>97</v>
      </c>
      <c r="F10" s="43">
        <v>13</v>
      </c>
      <c r="G10" s="42" t="s">
        <v>98</v>
      </c>
    </row>
    <row r="11" spans="1:7" x14ac:dyDescent="0.25">
      <c r="C11" s="40" t="s">
        <v>99</v>
      </c>
      <c r="D11" s="42" t="s">
        <v>100</v>
      </c>
      <c r="F11" s="43">
        <v>29</v>
      </c>
      <c r="G11" s="42" t="s">
        <v>101</v>
      </c>
    </row>
    <row r="12" spans="1:7" x14ac:dyDescent="0.25">
      <c r="C12" s="40" t="s">
        <v>102</v>
      </c>
      <c r="D12" s="42" t="s">
        <v>103</v>
      </c>
    </row>
    <row r="13" spans="1:7" x14ac:dyDescent="0.25">
      <c r="C13" s="40" t="s">
        <v>104</v>
      </c>
      <c r="D13" s="42" t="s">
        <v>105</v>
      </c>
    </row>
    <row r="14" spans="1:7" x14ac:dyDescent="0.25">
      <c r="C14" s="40" t="s">
        <v>106</v>
      </c>
      <c r="D14" s="42" t="s">
        <v>107</v>
      </c>
    </row>
    <row r="15" spans="1:7" x14ac:dyDescent="0.25">
      <c r="C15" s="40" t="s">
        <v>108</v>
      </c>
      <c r="D15" s="42" t="s">
        <v>109</v>
      </c>
    </row>
    <row r="16" spans="1:7" x14ac:dyDescent="0.25">
      <c r="C16" s="40" t="s">
        <v>110</v>
      </c>
      <c r="D16" s="42" t="s">
        <v>111</v>
      </c>
    </row>
    <row r="17" spans="3:4" x14ac:dyDescent="0.25">
      <c r="C17" s="40" t="s">
        <v>112</v>
      </c>
      <c r="D17" s="42" t="s">
        <v>113</v>
      </c>
    </row>
    <row r="18" spans="3:4" x14ac:dyDescent="0.25">
      <c r="C18" s="40" t="s">
        <v>114</v>
      </c>
      <c r="D18" s="42" t="s">
        <v>115</v>
      </c>
    </row>
    <row r="19" spans="3:4" x14ac:dyDescent="0.25">
      <c r="C19" s="40" t="s">
        <v>116</v>
      </c>
      <c r="D19" s="42" t="s">
        <v>117</v>
      </c>
    </row>
    <row r="20" spans="3:4" x14ac:dyDescent="0.25">
      <c r="C20" s="40" t="s">
        <v>118</v>
      </c>
      <c r="D20" s="42" t="s">
        <v>119</v>
      </c>
    </row>
    <row r="21" spans="3:4" ht="15.75" customHeight="1" x14ac:dyDescent="0.25">
      <c r="C21" s="40" t="s">
        <v>0</v>
      </c>
      <c r="D21" s="42" t="s">
        <v>120</v>
      </c>
    </row>
    <row r="22" spans="3:4" ht="15.75" customHeight="1" x14ac:dyDescent="0.25">
      <c r="C22" s="40" t="s">
        <v>121</v>
      </c>
      <c r="D22" s="42" t="s">
        <v>122</v>
      </c>
    </row>
    <row r="23" spans="3:4" ht="15.75" customHeight="1" x14ac:dyDescent="0.25">
      <c r="C23" s="40" t="s">
        <v>123</v>
      </c>
      <c r="D23" s="42" t="s">
        <v>124</v>
      </c>
    </row>
    <row r="24" spans="3:4" ht="15.75" customHeight="1" x14ac:dyDescent="0.25">
      <c r="C24" s="40" t="s">
        <v>125</v>
      </c>
      <c r="D24" s="42" t="s">
        <v>126</v>
      </c>
    </row>
    <row r="25" spans="3:4" ht="15.75" customHeight="1" x14ac:dyDescent="0.25">
      <c r="C25" s="40" t="s">
        <v>127</v>
      </c>
      <c r="D25" s="42" t="s">
        <v>128</v>
      </c>
    </row>
    <row r="26" spans="3:4" ht="15.75" customHeight="1" x14ac:dyDescent="0.25">
      <c r="C26" s="40" t="s">
        <v>129</v>
      </c>
      <c r="D26" s="42" t="s">
        <v>130</v>
      </c>
    </row>
    <row r="27" spans="3:4" ht="15.75" customHeight="1" x14ac:dyDescent="0.25">
      <c r="C27" s="40" t="s">
        <v>131</v>
      </c>
      <c r="D27" s="42" t="s">
        <v>132</v>
      </c>
    </row>
    <row r="28" spans="3:4" ht="15.75" customHeight="1" x14ac:dyDescent="0.25">
      <c r="C28" s="40" t="s">
        <v>133</v>
      </c>
      <c r="D28" s="42" t="s">
        <v>134</v>
      </c>
    </row>
    <row r="29" spans="3:4" ht="15.75" customHeight="1" x14ac:dyDescent="0.25">
      <c r="C29" s="40" t="s">
        <v>135</v>
      </c>
      <c r="D29" s="42" t="s">
        <v>136</v>
      </c>
    </row>
    <row r="30" spans="3:4" ht="15.75" customHeight="1" x14ac:dyDescent="0.25">
      <c r="C30" s="40" t="s">
        <v>137</v>
      </c>
      <c r="D30" s="42" t="s">
        <v>138</v>
      </c>
    </row>
    <row r="31" spans="3:4" ht="15.75" customHeight="1" x14ac:dyDescent="0.25">
      <c r="C31" s="40" t="s">
        <v>139</v>
      </c>
      <c r="D31" s="42" t="s">
        <v>140</v>
      </c>
    </row>
    <row r="32" spans="3:4" ht="15.75" customHeight="1" x14ac:dyDescent="0.25">
      <c r="C32" s="40" t="s">
        <v>141</v>
      </c>
      <c r="D32" s="42" t="s">
        <v>142</v>
      </c>
    </row>
    <row r="33" spans="3:4" ht="15.75" customHeight="1" x14ac:dyDescent="0.25">
      <c r="C33" s="40" t="s">
        <v>143</v>
      </c>
      <c r="D33" s="42" t="s">
        <v>144</v>
      </c>
    </row>
    <row r="34" spans="3:4" ht="15.75" customHeight="1" x14ac:dyDescent="0.25">
      <c r="C34" s="40" t="s">
        <v>145</v>
      </c>
      <c r="D34" s="42" t="s">
        <v>146</v>
      </c>
    </row>
    <row r="35" spans="3:4" ht="15.75" customHeight="1" x14ac:dyDescent="0.25">
      <c r="C35" s="40" t="s">
        <v>147</v>
      </c>
      <c r="D35" s="42" t="s">
        <v>148</v>
      </c>
    </row>
    <row r="36" spans="3:4" ht="15.75" customHeight="1" x14ac:dyDescent="0.25">
      <c r="C36" s="40" t="s">
        <v>149</v>
      </c>
      <c r="D36" s="42" t="s">
        <v>150</v>
      </c>
    </row>
    <row r="37" spans="3:4" ht="15.75" customHeight="1" x14ac:dyDescent="0.25">
      <c r="C37" s="40" t="s">
        <v>151</v>
      </c>
      <c r="D37" s="42" t="s">
        <v>152</v>
      </c>
    </row>
    <row r="38" spans="3:4" ht="15.75" customHeight="1" x14ac:dyDescent="0.25">
      <c r="C38" s="40" t="s">
        <v>153</v>
      </c>
      <c r="D38" s="42" t="s">
        <v>154</v>
      </c>
    </row>
    <row r="39" spans="3:4" ht="15.75" customHeight="1" x14ac:dyDescent="0.25">
      <c r="C39" s="40" t="s">
        <v>155</v>
      </c>
      <c r="D39" s="42" t="s">
        <v>156</v>
      </c>
    </row>
    <row r="40" spans="3:4" ht="15.75" customHeight="1" x14ac:dyDescent="0.25">
      <c r="C40" s="40" t="s">
        <v>157</v>
      </c>
      <c r="D40" s="42" t="s">
        <v>158</v>
      </c>
    </row>
    <row r="41" spans="3:4" ht="15.75" customHeight="1" x14ac:dyDescent="0.25">
      <c r="C41" s="40" t="s">
        <v>159</v>
      </c>
      <c r="D41" s="42" t="s">
        <v>160</v>
      </c>
    </row>
    <row r="42" spans="3:4" ht="15.75" customHeight="1" x14ac:dyDescent="0.25">
      <c r="C42" s="40" t="s">
        <v>161</v>
      </c>
      <c r="D42" s="42" t="s">
        <v>162</v>
      </c>
    </row>
    <row r="43" spans="3:4" ht="15.75" customHeight="1" x14ac:dyDescent="0.25">
      <c r="C43" s="40" t="s">
        <v>163</v>
      </c>
      <c r="D43" s="42" t="s">
        <v>164</v>
      </c>
    </row>
    <row r="44" spans="3:4" ht="15.75" customHeight="1" x14ac:dyDescent="0.25">
      <c r="C44" s="40" t="s">
        <v>165</v>
      </c>
      <c r="D44" s="42" t="s">
        <v>166</v>
      </c>
    </row>
    <row r="45" spans="3:4" ht="15.75" customHeight="1" x14ac:dyDescent="0.25">
      <c r="C45" s="40" t="s">
        <v>167</v>
      </c>
      <c r="D45" s="42" t="s">
        <v>168</v>
      </c>
    </row>
    <row r="46" spans="3:4" ht="15.75" customHeight="1" x14ac:dyDescent="0.25">
      <c r="C46" s="40" t="s">
        <v>169</v>
      </c>
      <c r="D46" s="42" t="s">
        <v>170</v>
      </c>
    </row>
    <row r="47" spans="3:4" ht="15.75" customHeight="1" x14ac:dyDescent="0.25">
      <c r="C47" s="40" t="s">
        <v>171</v>
      </c>
      <c r="D47" s="42" t="s">
        <v>172</v>
      </c>
    </row>
    <row r="48" spans="3:4" ht="15.75" customHeight="1" x14ac:dyDescent="0.25">
      <c r="C48" s="40" t="s">
        <v>173</v>
      </c>
      <c r="D48" s="42" t="s">
        <v>174</v>
      </c>
    </row>
    <row r="49" spans="3:4" ht="15.75" customHeight="1" x14ac:dyDescent="0.25">
      <c r="C49" s="40" t="s">
        <v>175</v>
      </c>
      <c r="D49" s="42" t="s">
        <v>176</v>
      </c>
    </row>
    <row r="50" spans="3:4" ht="15.75" customHeight="1" x14ac:dyDescent="0.25">
      <c r="C50" s="40" t="s">
        <v>177</v>
      </c>
      <c r="D50" s="42" t="s">
        <v>178</v>
      </c>
    </row>
    <row r="51" spans="3:4" ht="15.75" customHeight="1" x14ac:dyDescent="0.25">
      <c r="C51" s="40" t="s">
        <v>179</v>
      </c>
      <c r="D51" s="42" t="s">
        <v>180</v>
      </c>
    </row>
    <row r="52" spans="3:4" ht="15.75" customHeight="1" x14ac:dyDescent="0.25">
      <c r="C52" s="40" t="s">
        <v>181</v>
      </c>
      <c r="D52" s="42" t="s">
        <v>182</v>
      </c>
    </row>
    <row r="53" spans="3:4" ht="15.75" customHeight="1" x14ac:dyDescent="0.25">
      <c r="C53" s="40" t="s">
        <v>183</v>
      </c>
      <c r="D53" s="42" t="s">
        <v>184</v>
      </c>
    </row>
    <row r="54" spans="3:4" ht="15.75" customHeight="1" x14ac:dyDescent="0.25">
      <c r="C54" s="40" t="s">
        <v>185</v>
      </c>
      <c r="D54" s="42" t="s">
        <v>186</v>
      </c>
    </row>
    <row r="55" spans="3:4" ht="15.75" customHeight="1" x14ac:dyDescent="0.25">
      <c r="C55" s="40" t="s">
        <v>187</v>
      </c>
      <c r="D55" s="42" t="s">
        <v>188</v>
      </c>
    </row>
    <row r="56" spans="3:4" ht="15.75" customHeight="1" x14ac:dyDescent="0.25">
      <c r="C56" s="40" t="s">
        <v>189</v>
      </c>
      <c r="D56" s="42" t="s">
        <v>190</v>
      </c>
    </row>
    <row r="57" spans="3:4" ht="15.75" customHeight="1" x14ac:dyDescent="0.25">
      <c r="C57" s="40" t="s">
        <v>191</v>
      </c>
      <c r="D57" s="42" t="s">
        <v>192</v>
      </c>
    </row>
    <row r="58" spans="3:4" ht="15.75" customHeight="1" x14ac:dyDescent="0.25">
      <c r="C58" s="40" t="s">
        <v>193</v>
      </c>
      <c r="D58" s="42" t="s">
        <v>194</v>
      </c>
    </row>
    <row r="59" spans="3:4" ht="15.75" customHeight="1" x14ac:dyDescent="0.25">
      <c r="C59" s="40" t="s">
        <v>195</v>
      </c>
      <c r="D59" s="42" t="s">
        <v>196</v>
      </c>
    </row>
    <row r="60" spans="3:4" ht="15.75" customHeight="1" x14ac:dyDescent="0.25">
      <c r="C60" s="40" t="s">
        <v>197</v>
      </c>
      <c r="D60" s="42" t="s">
        <v>198</v>
      </c>
    </row>
    <row r="61" spans="3:4" ht="15.75" customHeight="1" x14ac:dyDescent="0.25">
      <c r="C61" s="40" t="s">
        <v>199</v>
      </c>
      <c r="D61" s="42" t="s">
        <v>200</v>
      </c>
    </row>
    <row r="62" spans="3:4" ht="15.75" customHeight="1" x14ac:dyDescent="0.25">
      <c r="C62" s="40" t="s">
        <v>201</v>
      </c>
      <c r="D62" s="42" t="s">
        <v>202</v>
      </c>
    </row>
    <row r="63" spans="3:4" ht="15.75" customHeight="1" x14ac:dyDescent="0.25">
      <c r="C63" s="40" t="s">
        <v>203</v>
      </c>
      <c r="D63" s="42" t="s">
        <v>204</v>
      </c>
    </row>
    <row r="64" spans="3:4" ht="15.75" customHeight="1" x14ac:dyDescent="0.25">
      <c r="C64" s="40" t="s">
        <v>205</v>
      </c>
      <c r="D64" s="42" t="s">
        <v>206</v>
      </c>
    </row>
    <row r="65" spans="3:4" ht="15.75" customHeight="1" x14ac:dyDescent="0.25">
      <c r="C65" s="40" t="s">
        <v>207</v>
      </c>
      <c r="D65" s="42" t="s">
        <v>208</v>
      </c>
    </row>
    <row r="66" spans="3:4" ht="15.75" customHeight="1" x14ac:dyDescent="0.25">
      <c r="C66" s="40" t="s">
        <v>209</v>
      </c>
      <c r="D66" s="42" t="s">
        <v>210</v>
      </c>
    </row>
    <row r="67" spans="3:4" ht="15.75" customHeight="1" x14ac:dyDescent="0.25">
      <c r="C67" s="40" t="s">
        <v>211</v>
      </c>
      <c r="D67" s="42" t="s">
        <v>212</v>
      </c>
    </row>
    <row r="68" spans="3:4" ht="15.75" customHeight="1" x14ac:dyDescent="0.25">
      <c r="C68" s="40" t="s">
        <v>213</v>
      </c>
      <c r="D68" s="42" t="s">
        <v>214</v>
      </c>
    </row>
    <row r="69" spans="3:4" ht="15.75" customHeight="1" x14ac:dyDescent="0.25">
      <c r="C69" s="40" t="s">
        <v>215</v>
      </c>
      <c r="D69" s="42" t="s">
        <v>216</v>
      </c>
    </row>
    <row r="70" spans="3:4" ht="15.75" customHeight="1" x14ac:dyDescent="0.25">
      <c r="C70" s="40" t="s">
        <v>217</v>
      </c>
      <c r="D70" s="42" t="s">
        <v>218</v>
      </c>
    </row>
    <row r="71" spans="3:4" ht="15.75" customHeight="1" x14ac:dyDescent="0.25">
      <c r="C71" s="40" t="s">
        <v>219</v>
      </c>
      <c r="D71" s="42" t="s">
        <v>220</v>
      </c>
    </row>
    <row r="72" spans="3:4" ht="15.75" customHeight="1" x14ac:dyDescent="0.25">
      <c r="C72" s="40" t="s">
        <v>221</v>
      </c>
      <c r="D72" s="42" t="s">
        <v>222</v>
      </c>
    </row>
    <row r="73" spans="3:4" ht="15.75" customHeight="1" x14ac:dyDescent="0.25">
      <c r="C73" s="40" t="s">
        <v>223</v>
      </c>
      <c r="D73" s="42" t="s">
        <v>224</v>
      </c>
    </row>
    <row r="74" spans="3:4" ht="15.75" customHeight="1" x14ac:dyDescent="0.25">
      <c r="C74" s="40" t="s">
        <v>225</v>
      </c>
      <c r="D74" s="42" t="s">
        <v>226</v>
      </c>
    </row>
    <row r="75" spans="3:4" ht="15.75" customHeight="1" x14ac:dyDescent="0.25">
      <c r="C75" s="40" t="s">
        <v>227</v>
      </c>
      <c r="D75" s="42" t="s">
        <v>228</v>
      </c>
    </row>
    <row r="76" spans="3:4" ht="15.75" customHeight="1" x14ac:dyDescent="0.25">
      <c r="C76" s="40" t="s">
        <v>229</v>
      </c>
      <c r="D76" s="42" t="s">
        <v>230</v>
      </c>
    </row>
    <row r="77" spans="3:4" ht="15.75" customHeight="1" x14ac:dyDescent="0.25">
      <c r="C77" s="40" t="s">
        <v>231</v>
      </c>
      <c r="D77" s="42" t="s">
        <v>232</v>
      </c>
    </row>
    <row r="78" spans="3:4" ht="15.75" customHeight="1" x14ac:dyDescent="0.25">
      <c r="C78" s="40" t="s">
        <v>233</v>
      </c>
      <c r="D78" s="42" t="s">
        <v>234</v>
      </c>
    </row>
    <row r="79" spans="3:4" ht="15.75" customHeight="1" x14ac:dyDescent="0.25">
      <c r="C79" s="40" t="s">
        <v>235</v>
      </c>
      <c r="D79" s="42" t="s">
        <v>236</v>
      </c>
    </row>
    <row r="80" spans="3:4" ht="15.75" customHeight="1" x14ac:dyDescent="0.25">
      <c r="C80" s="40" t="s">
        <v>237</v>
      </c>
      <c r="D80" s="42" t="s">
        <v>238</v>
      </c>
    </row>
    <row r="81" spans="3:4" ht="15.75" customHeight="1" x14ac:dyDescent="0.25">
      <c r="C81" s="40" t="s">
        <v>239</v>
      </c>
      <c r="D81" s="42" t="s">
        <v>240</v>
      </c>
    </row>
    <row r="82" spans="3:4" ht="15.75" customHeight="1" x14ac:dyDescent="0.25">
      <c r="C82" s="40" t="s">
        <v>241</v>
      </c>
      <c r="D82" s="42" t="s">
        <v>242</v>
      </c>
    </row>
    <row r="83" spans="3:4" ht="15.75" customHeight="1" x14ac:dyDescent="0.25">
      <c r="C83" s="40" t="s">
        <v>243</v>
      </c>
      <c r="D83" s="42" t="s">
        <v>244</v>
      </c>
    </row>
    <row r="84" spans="3:4" ht="15.75" customHeight="1" x14ac:dyDescent="0.25">
      <c r="C84" s="40" t="s">
        <v>245</v>
      </c>
      <c r="D84" s="42" t="s">
        <v>246</v>
      </c>
    </row>
    <row r="85" spans="3:4" ht="15.75" customHeight="1" x14ac:dyDescent="0.25">
      <c r="C85" s="40" t="s">
        <v>247</v>
      </c>
      <c r="D85" s="42" t="s">
        <v>248</v>
      </c>
    </row>
    <row r="86" spans="3:4" ht="15.75" customHeight="1" x14ac:dyDescent="0.25">
      <c r="C86" s="40" t="s">
        <v>249</v>
      </c>
      <c r="D86" s="42" t="s">
        <v>250</v>
      </c>
    </row>
    <row r="87" spans="3:4" ht="15.75" customHeight="1" x14ac:dyDescent="0.25">
      <c r="C87" s="40" t="s">
        <v>251</v>
      </c>
      <c r="D87" s="42" t="s">
        <v>252</v>
      </c>
    </row>
    <row r="88" spans="3:4" ht="15.75" customHeight="1" x14ac:dyDescent="0.25">
      <c r="C88" s="40" t="s">
        <v>253</v>
      </c>
      <c r="D88" s="42" t="s">
        <v>254</v>
      </c>
    </row>
    <row r="89" spans="3:4" ht="15.75" customHeight="1" x14ac:dyDescent="0.25">
      <c r="C89" s="40" t="s">
        <v>255</v>
      </c>
      <c r="D89" s="42" t="s">
        <v>256</v>
      </c>
    </row>
    <row r="90" spans="3:4" ht="15.75" customHeight="1" x14ac:dyDescent="0.25">
      <c r="C90" s="40" t="s">
        <v>257</v>
      </c>
      <c r="D90" s="42" t="s">
        <v>258</v>
      </c>
    </row>
    <row r="91" spans="3:4" ht="15.75" customHeight="1" x14ac:dyDescent="0.25">
      <c r="C91" s="40" t="s">
        <v>259</v>
      </c>
      <c r="D91" s="42" t="s">
        <v>260</v>
      </c>
    </row>
    <row r="92" spans="3:4" ht="15.75" customHeight="1" x14ac:dyDescent="0.25">
      <c r="C92" s="40" t="s">
        <v>261</v>
      </c>
      <c r="D92" s="42" t="s">
        <v>262</v>
      </c>
    </row>
    <row r="93" spans="3:4" ht="15.75" customHeight="1" x14ac:dyDescent="0.25">
      <c r="C93" s="40" t="s">
        <v>263</v>
      </c>
      <c r="D93" s="42" t="s">
        <v>264</v>
      </c>
    </row>
    <row r="94" spans="3:4" ht="15.75" customHeight="1" x14ac:dyDescent="0.25">
      <c r="C94" s="40" t="s">
        <v>265</v>
      </c>
      <c r="D94" s="42" t="s">
        <v>266</v>
      </c>
    </row>
    <row r="95" spans="3:4" ht="15.75" customHeight="1" x14ac:dyDescent="0.25">
      <c r="C95" s="40" t="s">
        <v>267</v>
      </c>
      <c r="D95" s="42" t="s">
        <v>268</v>
      </c>
    </row>
    <row r="96" spans="3:4" ht="15.75" customHeight="1" x14ac:dyDescent="0.25">
      <c r="C96" s="40" t="s">
        <v>269</v>
      </c>
      <c r="D96" s="42" t="s">
        <v>270</v>
      </c>
    </row>
    <row r="97" spans="3:4" ht="15.75" customHeight="1" x14ac:dyDescent="0.25">
      <c r="C97" s="40" t="s">
        <v>271</v>
      </c>
      <c r="D97" s="42" t="s">
        <v>272</v>
      </c>
    </row>
    <row r="98" spans="3:4" ht="15.75" customHeight="1" x14ac:dyDescent="0.25">
      <c r="C98" s="40" t="s">
        <v>273</v>
      </c>
      <c r="D98" s="42" t="s">
        <v>274</v>
      </c>
    </row>
    <row r="99" spans="3:4" ht="15.75" customHeight="1" x14ac:dyDescent="0.25">
      <c r="C99" s="40" t="s">
        <v>275</v>
      </c>
      <c r="D99" s="42" t="s">
        <v>276</v>
      </c>
    </row>
    <row r="100" spans="3:4" ht="15.75" customHeight="1" x14ac:dyDescent="0.25">
      <c r="C100" s="40" t="s">
        <v>277</v>
      </c>
      <c r="D100" s="42" t="s">
        <v>278</v>
      </c>
    </row>
    <row r="101" spans="3:4" ht="15.75" customHeight="1" x14ac:dyDescent="0.25">
      <c r="C101" s="40" t="s">
        <v>279</v>
      </c>
      <c r="D101" s="42" t="s">
        <v>280</v>
      </c>
    </row>
    <row r="102" spans="3:4" ht="15.75" customHeight="1" x14ac:dyDescent="0.25">
      <c r="C102" s="40" t="s">
        <v>281</v>
      </c>
      <c r="D102" s="42" t="s">
        <v>282</v>
      </c>
    </row>
    <row r="103" spans="3:4" ht="15.75" customHeight="1" x14ac:dyDescent="0.25">
      <c r="C103" s="40" t="s">
        <v>283</v>
      </c>
      <c r="D103" s="42" t="s">
        <v>284</v>
      </c>
    </row>
    <row r="104" spans="3:4" ht="15.75" customHeight="1" x14ac:dyDescent="0.25">
      <c r="C104" s="40" t="s">
        <v>285</v>
      </c>
      <c r="D104" s="42" t="s">
        <v>286</v>
      </c>
    </row>
    <row r="105" spans="3:4" ht="15.75" customHeight="1" x14ac:dyDescent="0.25">
      <c r="C105" s="40" t="s">
        <v>287</v>
      </c>
      <c r="D105" s="42" t="s">
        <v>288</v>
      </c>
    </row>
    <row r="106" spans="3:4" ht="15.75" customHeight="1" x14ac:dyDescent="0.25">
      <c r="C106" s="40" t="s">
        <v>289</v>
      </c>
      <c r="D106" s="42" t="s">
        <v>290</v>
      </c>
    </row>
    <row r="107" spans="3:4" ht="15.75" customHeight="1" x14ac:dyDescent="0.25">
      <c r="C107" s="40" t="s">
        <v>291</v>
      </c>
      <c r="D107" s="42" t="s">
        <v>292</v>
      </c>
    </row>
    <row r="108" spans="3:4" ht="15.75" customHeight="1" x14ac:dyDescent="0.25">
      <c r="C108" s="40" t="s">
        <v>293</v>
      </c>
      <c r="D108" s="42" t="s">
        <v>294</v>
      </c>
    </row>
    <row r="109" spans="3:4" ht="15.75" customHeight="1" x14ac:dyDescent="0.25">
      <c r="C109" s="40" t="s">
        <v>295</v>
      </c>
      <c r="D109" s="42" t="s">
        <v>296</v>
      </c>
    </row>
    <row r="110" spans="3:4" ht="15.75" customHeight="1" x14ac:dyDescent="0.25">
      <c r="C110" s="40" t="s">
        <v>297</v>
      </c>
      <c r="D110" s="42" t="s">
        <v>298</v>
      </c>
    </row>
    <row r="111" spans="3:4" ht="15.75" customHeight="1" x14ac:dyDescent="0.25">
      <c r="C111" s="40" t="s">
        <v>299</v>
      </c>
      <c r="D111" s="42" t="s">
        <v>300</v>
      </c>
    </row>
    <row r="112" spans="3:4" ht="15.75" customHeight="1" x14ac:dyDescent="0.25">
      <c r="C112" s="40" t="s">
        <v>301</v>
      </c>
      <c r="D112" s="42" t="s">
        <v>302</v>
      </c>
    </row>
    <row r="113" spans="3:4" ht="15.75" customHeight="1" x14ac:dyDescent="0.25">
      <c r="C113" s="40" t="s">
        <v>303</v>
      </c>
      <c r="D113" s="42" t="s">
        <v>304</v>
      </c>
    </row>
    <row r="114" spans="3:4" ht="15.75" customHeight="1" x14ac:dyDescent="0.25">
      <c r="C114" s="40" t="s">
        <v>305</v>
      </c>
      <c r="D114" s="42" t="s">
        <v>306</v>
      </c>
    </row>
    <row r="115" spans="3:4" ht="15.75" customHeight="1" x14ac:dyDescent="0.25">
      <c r="C115" s="40" t="s">
        <v>307</v>
      </c>
      <c r="D115" s="42" t="s">
        <v>308</v>
      </c>
    </row>
    <row r="116" spans="3:4" ht="15.75" customHeight="1" x14ac:dyDescent="0.25">
      <c r="C116" s="40" t="s">
        <v>309</v>
      </c>
      <c r="D116" s="42" t="s">
        <v>310</v>
      </c>
    </row>
    <row r="117" spans="3:4" ht="15.75" customHeight="1" x14ac:dyDescent="0.25">
      <c r="C117" s="40" t="s">
        <v>311</v>
      </c>
      <c r="D117" s="42" t="s">
        <v>312</v>
      </c>
    </row>
    <row r="118" spans="3:4" ht="15.75" customHeight="1" x14ac:dyDescent="0.25">
      <c r="C118" s="40" t="s">
        <v>313</v>
      </c>
      <c r="D118" s="42" t="s">
        <v>314</v>
      </c>
    </row>
    <row r="119" spans="3:4" ht="15.75" customHeight="1" x14ac:dyDescent="0.25">
      <c r="C119" s="40" t="s">
        <v>315</v>
      </c>
      <c r="D119" s="42" t="s">
        <v>316</v>
      </c>
    </row>
    <row r="120" spans="3:4" ht="15.75" customHeight="1" x14ac:dyDescent="0.25">
      <c r="C120" s="40" t="s">
        <v>317</v>
      </c>
      <c r="D120" s="42" t="s">
        <v>318</v>
      </c>
    </row>
    <row r="121" spans="3:4" ht="15.75" customHeight="1" x14ac:dyDescent="0.25">
      <c r="C121" s="40" t="s">
        <v>319</v>
      </c>
      <c r="D121" s="42" t="s">
        <v>320</v>
      </c>
    </row>
    <row r="122" spans="3:4" ht="15.75" customHeight="1" x14ac:dyDescent="0.25">
      <c r="C122" s="40" t="s">
        <v>321</v>
      </c>
      <c r="D122" s="42" t="s">
        <v>322</v>
      </c>
    </row>
    <row r="123" spans="3:4" ht="15.75" customHeight="1" x14ac:dyDescent="0.25">
      <c r="C123" s="40" t="s">
        <v>323</v>
      </c>
      <c r="D123" s="42" t="s">
        <v>324</v>
      </c>
    </row>
    <row r="124" spans="3:4" ht="15.75" customHeight="1" x14ac:dyDescent="0.25">
      <c r="C124" s="40" t="s">
        <v>325</v>
      </c>
      <c r="D124" s="42" t="s">
        <v>326</v>
      </c>
    </row>
    <row r="125" spans="3:4" ht="15.75" customHeight="1" x14ac:dyDescent="0.25">
      <c r="C125" s="40" t="s">
        <v>327</v>
      </c>
      <c r="D125" s="42" t="s">
        <v>328</v>
      </c>
    </row>
    <row r="126" spans="3:4" ht="15.75" customHeight="1" x14ac:dyDescent="0.25">
      <c r="C126" s="40" t="s">
        <v>329</v>
      </c>
      <c r="D126" s="42" t="s">
        <v>330</v>
      </c>
    </row>
    <row r="127" spans="3:4" ht="15.75" customHeight="1" x14ac:dyDescent="0.25">
      <c r="C127" s="40" t="s">
        <v>331</v>
      </c>
      <c r="D127" s="42" t="s">
        <v>332</v>
      </c>
    </row>
    <row r="128" spans="3:4" ht="15.75" customHeight="1" x14ac:dyDescent="0.25">
      <c r="C128" s="40" t="s">
        <v>333</v>
      </c>
      <c r="D128" s="42" t="s">
        <v>334</v>
      </c>
    </row>
    <row r="129" spans="3:4" ht="15.75" customHeight="1" x14ac:dyDescent="0.25">
      <c r="C129" s="40" t="s">
        <v>335</v>
      </c>
      <c r="D129" s="42" t="s">
        <v>336</v>
      </c>
    </row>
    <row r="130" spans="3:4" ht="15.75" customHeight="1" x14ac:dyDescent="0.25">
      <c r="C130" s="40" t="s">
        <v>337</v>
      </c>
      <c r="D130" s="42" t="s">
        <v>338</v>
      </c>
    </row>
    <row r="131" spans="3:4" ht="15.75" customHeight="1" x14ac:dyDescent="0.25">
      <c r="C131" s="40" t="s">
        <v>339</v>
      </c>
      <c r="D131" s="42" t="s">
        <v>340</v>
      </c>
    </row>
    <row r="132" spans="3:4" ht="15.75" customHeight="1" x14ac:dyDescent="0.25">
      <c r="C132" s="40" t="s">
        <v>341</v>
      </c>
      <c r="D132" s="42" t="s">
        <v>342</v>
      </c>
    </row>
    <row r="133" spans="3:4" ht="15.75" customHeight="1" x14ac:dyDescent="0.25">
      <c r="C133" s="40" t="s">
        <v>343</v>
      </c>
      <c r="D133" s="42" t="s">
        <v>344</v>
      </c>
    </row>
    <row r="134" spans="3:4" ht="15.75" customHeight="1" x14ac:dyDescent="0.25">
      <c r="C134" s="40" t="s">
        <v>345</v>
      </c>
      <c r="D134" s="42" t="s">
        <v>346</v>
      </c>
    </row>
    <row r="135" spans="3:4" ht="15.75" customHeight="1" x14ac:dyDescent="0.25">
      <c r="C135" s="40" t="s">
        <v>347</v>
      </c>
      <c r="D135" s="42" t="s">
        <v>348</v>
      </c>
    </row>
    <row r="136" spans="3:4" ht="15.75" customHeight="1" x14ac:dyDescent="0.25">
      <c r="C136" s="40" t="s">
        <v>349</v>
      </c>
      <c r="D136" s="42" t="s">
        <v>350</v>
      </c>
    </row>
    <row r="137" spans="3:4" ht="15.75" customHeight="1" x14ac:dyDescent="0.25">
      <c r="C137" s="40" t="s">
        <v>351</v>
      </c>
      <c r="D137" s="42" t="s">
        <v>352</v>
      </c>
    </row>
    <row r="138" spans="3:4" ht="15.75" customHeight="1" x14ac:dyDescent="0.25">
      <c r="C138" s="40" t="s">
        <v>353</v>
      </c>
      <c r="D138" s="42" t="s">
        <v>354</v>
      </c>
    </row>
    <row r="139" spans="3:4" ht="15.75" customHeight="1" x14ac:dyDescent="0.25">
      <c r="C139" s="40" t="s">
        <v>355</v>
      </c>
      <c r="D139" s="42" t="s">
        <v>356</v>
      </c>
    </row>
    <row r="140" spans="3:4" ht="15.75" customHeight="1" x14ac:dyDescent="0.25">
      <c r="C140" s="40" t="s">
        <v>357</v>
      </c>
      <c r="D140" s="42" t="s">
        <v>358</v>
      </c>
    </row>
    <row r="141" spans="3:4" ht="15.75" customHeight="1" x14ac:dyDescent="0.25">
      <c r="C141" s="40" t="s">
        <v>359</v>
      </c>
      <c r="D141" s="42" t="s">
        <v>360</v>
      </c>
    </row>
    <row r="142" spans="3:4" ht="15.75" customHeight="1" x14ac:dyDescent="0.25">
      <c r="C142" s="40" t="s">
        <v>361</v>
      </c>
      <c r="D142" s="42" t="s">
        <v>362</v>
      </c>
    </row>
    <row r="143" spans="3:4" ht="15.75" customHeight="1" x14ac:dyDescent="0.25">
      <c r="C143" s="40" t="s">
        <v>363</v>
      </c>
      <c r="D143" s="42" t="s">
        <v>364</v>
      </c>
    </row>
    <row r="144" spans="3:4" ht="15.75" customHeight="1" x14ac:dyDescent="0.25">
      <c r="C144" s="40" t="s">
        <v>365</v>
      </c>
      <c r="D144" s="42" t="s">
        <v>366</v>
      </c>
    </row>
    <row r="145" spans="3:4" ht="15.75" customHeight="1" x14ac:dyDescent="0.25">
      <c r="C145" s="40" t="s">
        <v>367</v>
      </c>
      <c r="D145" s="42" t="s">
        <v>368</v>
      </c>
    </row>
    <row r="146" spans="3:4" ht="15.75" customHeight="1" x14ac:dyDescent="0.25">
      <c r="C146" s="40" t="s">
        <v>369</v>
      </c>
      <c r="D146" s="42" t="s">
        <v>370</v>
      </c>
    </row>
    <row r="147" spans="3:4" ht="15.75" customHeight="1" x14ac:dyDescent="0.25">
      <c r="C147" s="40" t="s">
        <v>371</v>
      </c>
      <c r="D147" s="42" t="s">
        <v>372</v>
      </c>
    </row>
    <row r="148" spans="3:4" ht="15.75" customHeight="1" x14ac:dyDescent="0.25">
      <c r="C148" s="40" t="s">
        <v>373</v>
      </c>
      <c r="D148" s="42" t="s">
        <v>374</v>
      </c>
    </row>
    <row r="149" spans="3:4" ht="15.75" customHeight="1" x14ac:dyDescent="0.25">
      <c r="C149" s="40" t="s">
        <v>375</v>
      </c>
      <c r="D149" s="42" t="s">
        <v>376</v>
      </c>
    </row>
    <row r="150" spans="3:4" ht="15.75" customHeight="1" x14ac:dyDescent="0.25">
      <c r="C150" s="40" t="s">
        <v>377</v>
      </c>
      <c r="D150" s="42" t="s">
        <v>378</v>
      </c>
    </row>
    <row r="151" spans="3:4" ht="15.75" customHeight="1" x14ac:dyDescent="0.25">
      <c r="C151" s="40" t="s">
        <v>379</v>
      </c>
      <c r="D151" s="42" t="s">
        <v>380</v>
      </c>
    </row>
    <row r="152" spans="3:4" ht="15.75" customHeight="1" x14ac:dyDescent="0.25">
      <c r="C152" s="40" t="s">
        <v>381</v>
      </c>
      <c r="D152" s="42" t="s">
        <v>382</v>
      </c>
    </row>
    <row r="153" spans="3:4" ht="15.75" customHeight="1" x14ac:dyDescent="0.25">
      <c r="C153" s="40" t="s">
        <v>383</v>
      </c>
      <c r="D153" s="42" t="s">
        <v>384</v>
      </c>
    </row>
    <row r="154" spans="3:4" ht="15.75" customHeight="1" x14ac:dyDescent="0.25">
      <c r="C154" s="40" t="s">
        <v>385</v>
      </c>
      <c r="D154" s="42" t="s">
        <v>386</v>
      </c>
    </row>
    <row r="155" spans="3:4" ht="15.75" customHeight="1" x14ac:dyDescent="0.25">
      <c r="C155" s="40" t="s">
        <v>387</v>
      </c>
      <c r="D155" s="42" t="s">
        <v>388</v>
      </c>
    </row>
    <row r="156" spans="3:4" ht="15.75" customHeight="1" x14ac:dyDescent="0.25">
      <c r="C156" s="40" t="s">
        <v>389</v>
      </c>
      <c r="D156" s="42" t="s">
        <v>390</v>
      </c>
    </row>
    <row r="157" spans="3:4" ht="15.75" customHeight="1" x14ac:dyDescent="0.25">
      <c r="C157" s="40" t="s">
        <v>391</v>
      </c>
      <c r="D157" s="42" t="s">
        <v>392</v>
      </c>
    </row>
    <row r="158" spans="3:4" ht="15.75" customHeight="1" x14ac:dyDescent="0.25">
      <c r="C158" s="40" t="s">
        <v>393</v>
      </c>
      <c r="D158" s="42" t="s">
        <v>394</v>
      </c>
    </row>
    <row r="159" spans="3:4" ht="15.75" customHeight="1" x14ac:dyDescent="0.25">
      <c r="C159" s="40" t="s">
        <v>395</v>
      </c>
      <c r="D159" s="42" t="s">
        <v>396</v>
      </c>
    </row>
    <row r="160" spans="3:4" ht="15.75" customHeight="1" x14ac:dyDescent="0.25">
      <c r="C160" s="40" t="s">
        <v>397</v>
      </c>
      <c r="D160" s="42" t="s">
        <v>398</v>
      </c>
    </row>
    <row r="161" spans="3:4" ht="15.75" customHeight="1" x14ac:dyDescent="0.25">
      <c r="C161" s="40" t="s">
        <v>399</v>
      </c>
      <c r="D161" s="42" t="s">
        <v>400</v>
      </c>
    </row>
    <row r="162" spans="3:4" ht="15.75" customHeight="1" x14ac:dyDescent="0.25">
      <c r="C162" s="40" t="s">
        <v>401</v>
      </c>
      <c r="D162" s="42" t="s">
        <v>402</v>
      </c>
    </row>
    <row r="163" spans="3:4" ht="15.75" customHeight="1" x14ac:dyDescent="0.25">
      <c r="C163" s="40" t="s">
        <v>403</v>
      </c>
      <c r="D163" s="42" t="s">
        <v>404</v>
      </c>
    </row>
    <row r="164" spans="3:4" ht="15.75" customHeight="1" x14ac:dyDescent="0.25">
      <c r="C164" s="40" t="s">
        <v>405</v>
      </c>
      <c r="D164" s="42" t="s">
        <v>406</v>
      </c>
    </row>
    <row r="165" spans="3:4" ht="15.75" customHeight="1" x14ac:dyDescent="0.25">
      <c r="C165" s="40" t="s">
        <v>407</v>
      </c>
      <c r="D165" s="42" t="s">
        <v>408</v>
      </c>
    </row>
    <row r="166" spans="3:4" ht="15.75" customHeight="1" x14ac:dyDescent="0.25">
      <c r="C166" s="40" t="s">
        <v>409</v>
      </c>
      <c r="D166" s="42" t="s">
        <v>410</v>
      </c>
    </row>
    <row r="167" spans="3:4" ht="15.75" customHeight="1" x14ac:dyDescent="0.25">
      <c r="C167" s="40" t="s">
        <v>411</v>
      </c>
      <c r="D167" s="42" t="s">
        <v>412</v>
      </c>
    </row>
    <row r="168" spans="3:4" ht="15.75" customHeight="1" x14ac:dyDescent="0.25">
      <c r="C168" s="40" t="s">
        <v>413</v>
      </c>
      <c r="D168" s="42" t="s">
        <v>414</v>
      </c>
    </row>
    <row r="169" spans="3:4" ht="15.75" customHeight="1" x14ac:dyDescent="0.25">
      <c r="C169" s="40" t="s">
        <v>415</v>
      </c>
      <c r="D169" s="42" t="s">
        <v>416</v>
      </c>
    </row>
    <row r="170" spans="3:4" ht="15.75" customHeight="1" x14ac:dyDescent="0.25">
      <c r="C170" s="40" t="s">
        <v>417</v>
      </c>
      <c r="D170" s="42" t="s">
        <v>418</v>
      </c>
    </row>
    <row r="171" spans="3:4" ht="15.75" customHeight="1" x14ac:dyDescent="0.25">
      <c r="C171" s="40" t="s">
        <v>419</v>
      </c>
      <c r="D171" s="42" t="s">
        <v>420</v>
      </c>
    </row>
    <row r="172" spans="3:4" ht="15.75" customHeight="1" x14ac:dyDescent="0.25">
      <c r="C172" s="40" t="s">
        <v>421</v>
      </c>
      <c r="D172" s="42" t="s">
        <v>422</v>
      </c>
    </row>
    <row r="173" spans="3:4" ht="15.75" customHeight="1" x14ac:dyDescent="0.25">
      <c r="C173" s="40" t="s">
        <v>423</v>
      </c>
      <c r="D173" s="42" t="s">
        <v>424</v>
      </c>
    </row>
    <row r="174" spans="3:4" ht="15.75" customHeight="1" x14ac:dyDescent="0.25">
      <c r="C174" s="40" t="s">
        <v>425</v>
      </c>
      <c r="D174" s="42" t="s">
        <v>426</v>
      </c>
    </row>
    <row r="175" spans="3:4" ht="15.75" customHeight="1" x14ac:dyDescent="0.25">
      <c r="C175" s="40" t="s">
        <v>427</v>
      </c>
      <c r="D175" s="42" t="s">
        <v>428</v>
      </c>
    </row>
    <row r="176" spans="3:4" ht="15.75" customHeight="1" x14ac:dyDescent="0.25">
      <c r="C176" s="40" t="s">
        <v>429</v>
      </c>
      <c r="D176" s="42" t="s">
        <v>430</v>
      </c>
    </row>
    <row r="177" spans="3:4" ht="15.75" customHeight="1" x14ac:dyDescent="0.25">
      <c r="C177" s="40" t="s">
        <v>431</v>
      </c>
      <c r="D177" s="42" t="s">
        <v>432</v>
      </c>
    </row>
    <row r="178" spans="3:4" ht="15.75" customHeight="1" x14ac:dyDescent="0.25">
      <c r="C178" s="40" t="s">
        <v>433</v>
      </c>
      <c r="D178" s="42" t="s">
        <v>434</v>
      </c>
    </row>
    <row r="179" spans="3:4" ht="15.75" customHeight="1" x14ac:dyDescent="0.25">
      <c r="C179" s="40" t="s">
        <v>435</v>
      </c>
      <c r="D179" s="42" t="s">
        <v>436</v>
      </c>
    </row>
    <row r="180" spans="3:4" ht="15.75" customHeight="1" x14ac:dyDescent="0.25">
      <c r="C180" s="40" t="s">
        <v>437</v>
      </c>
      <c r="D180" s="42" t="s">
        <v>438</v>
      </c>
    </row>
    <row r="181" spans="3:4" ht="15.75" customHeight="1" x14ac:dyDescent="0.25">
      <c r="C181" s="40" t="s">
        <v>439</v>
      </c>
      <c r="D181" s="42" t="s">
        <v>440</v>
      </c>
    </row>
    <row r="182" spans="3:4" ht="15.75" customHeight="1" x14ac:dyDescent="0.25">
      <c r="C182" s="40" t="s">
        <v>441</v>
      </c>
      <c r="D182" s="42" t="s">
        <v>442</v>
      </c>
    </row>
    <row r="183" spans="3:4" ht="15.75" customHeight="1" x14ac:dyDescent="0.25">
      <c r="C183" s="40" t="s">
        <v>443</v>
      </c>
      <c r="D183" s="42" t="s">
        <v>444</v>
      </c>
    </row>
    <row r="184" spans="3:4" ht="15.75" customHeight="1" x14ac:dyDescent="0.25">
      <c r="C184" s="40" t="s">
        <v>445</v>
      </c>
      <c r="D184" s="42" t="s">
        <v>446</v>
      </c>
    </row>
    <row r="185" spans="3:4" ht="15.75" customHeight="1" x14ac:dyDescent="0.25">
      <c r="C185" s="40" t="s">
        <v>447</v>
      </c>
      <c r="D185" s="42" t="s">
        <v>448</v>
      </c>
    </row>
    <row r="186" spans="3:4" ht="15.75" customHeight="1" x14ac:dyDescent="0.25">
      <c r="C186" s="40" t="s">
        <v>449</v>
      </c>
      <c r="D186" s="42" t="s">
        <v>450</v>
      </c>
    </row>
    <row r="187" spans="3:4" ht="15.75" customHeight="1" x14ac:dyDescent="0.25">
      <c r="C187" s="40" t="s">
        <v>451</v>
      </c>
      <c r="D187" s="42" t="s">
        <v>452</v>
      </c>
    </row>
    <row r="188" spans="3:4" ht="15.75" customHeight="1" x14ac:dyDescent="0.25">
      <c r="C188" s="40" t="s">
        <v>453</v>
      </c>
      <c r="D188" s="42" t="s">
        <v>454</v>
      </c>
    </row>
    <row r="189" spans="3:4" ht="15.75" customHeight="1" x14ac:dyDescent="0.25">
      <c r="C189" s="40" t="s">
        <v>455</v>
      </c>
      <c r="D189" s="42" t="s">
        <v>456</v>
      </c>
    </row>
    <row r="190" spans="3:4" ht="15.75" customHeight="1" x14ac:dyDescent="0.25">
      <c r="C190" s="40" t="s">
        <v>457</v>
      </c>
      <c r="D190" s="42" t="s">
        <v>458</v>
      </c>
    </row>
    <row r="191" spans="3:4" ht="15.75" customHeight="1" x14ac:dyDescent="0.25">
      <c r="C191" s="40" t="s">
        <v>459</v>
      </c>
      <c r="D191" s="42" t="s">
        <v>460</v>
      </c>
    </row>
    <row r="192" spans="3:4" ht="15.75" customHeight="1" x14ac:dyDescent="0.25">
      <c r="C192" s="40" t="s">
        <v>461</v>
      </c>
      <c r="D192" s="42" t="s">
        <v>462</v>
      </c>
    </row>
    <row r="193" spans="3:4" ht="15.75" customHeight="1" x14ac:dyDescent="0.25">
      <c r="C193" s="40" t="s">
        <v>463</v>
      </c>
      <c r="D193" s="42" t="s">
        <v>464</v>
      </c>
    </row>
    <row r="194" spans="3:4" ht="15.75" customHeight="1" x14ac:dyDescent="0.25">
      <c r="C194" s="40" t="s">
        <v>465</v>
      </c>
      <c r="D194" s="42" t="s">
        <v>466</v>
      </c>
    </row>
    <row r="195" spans="3:4" ht="15.75" customHeight="1" x14ac:dyDescent="0.25">
      <c r="C195" s="40" t="s">
        <v>467</v>
      </c>
      <c r="D195" s="42" t="s">
        <v>468</v>
      </c>
    </row>
    <row r="196" spans="3:4" ht="15.75" customHeight="1" x14ac:dyDescent="0.25">
      <c r="C196" s="40" t="s">
        <v>469</v>
      </c>
      <c r="D196" s="42" t="s">
        <v>470</v>
      </c>
    </row>
    <row r="197" spans="3:4" ht="15.75" customHeight="1" x14ac:dyDescent="0.25">
      <c r="C197" s="40" t="s">
        <v>471</v>
      </c>
      <c r="D197" s="42" t="s">
        <v>472</v>
      </c>
    </row>
    <row r="198" spans="3:4" ht="15.75" customHeight="1" x14ac:dyDescent="0.25">
      <c r="C198" s="40" t="s">
        <v>473</v>
      </c>
      <c r="D198" s="42" t="s">
        <v>474</v>
      </c>
    </row>
    <row r="199" spans="3:4" ht="15.75" customHeight="1" x14ac:dyDescent="0.25">
      <c r="C199" s="40" t="s">
        <v>475</v>
      </c>
      <c r="D199" s="42" t="s">
        <v>476</v>
      </c>
    </row>
    <row r="200" spans="3:4" ht="15.75" customHeight="1" x14ac:dyDescent="0.25">
      <c r="C200" s="40" t="s">
        <v>477</v>
      </c>
      <c r="D200" s="42" t="s">
        <v>478</v>
      </c>
    </row>
    <row r="201" spans="3:4" ht="15.75" customHeight="1" x14ac:dyDescent="0.25">
      <c r="C201" s="40" t="s">
        <v>479</v>
      </c>
      <c r="D201" s="42" t="s">
        <v>480</v>
      </c>
    </row>
    <row r="202" spans="3:4" ht="15.75" customHeight="1" x14ac:dyDescent="0.25">
      <c r="C202" s="40" t="s">
        <v>481</v>
      </c>
      <c r="D202" s="42" t="s">
        <v>482</v>
      </c>
    </row>
    <row r="203" spans="3:4" ht="15.75" customHeight="1" x14ac:dyDescent="0.25">
      <c r="C203" s="40" t="s">
        <v>483</v>
      </c>
      <c r="D203" s="42" t="s">
        <v>484</v>
      </c>
    </row>
    <row r="204" spans="3:4" ht="15.75" customHeight="1" x14ac:dyDescent="0.25">
      <c r="C204" s="40" t="s">
        <v>485</v>
      </c>
      <c r="D204" s="42" t="s">
        <v>486</v>
      </c>
    </row>
    <row r="205" spans="3:4" ht="15.75" customHeight="1" x14ac:dyDescent="0.25">
      <c r="C205" s="40" t="s">
        <v>487</v>
      </c>
      <c r="D205" s="42" t="s">
        <v>488</v>
      </c>
    </row>
    <row r="206" spans="3:4" ht="15.75" customHeight="1" x14ac:dyDescent="0.25">
      <c r="C206" s="40" t="s">
        <v>489</v>
      </c>
      <c r="D206" s="42" t="s">
        <v>490</v>
      </c>
    </row>
    <row r="207" spans="3:4" ht="15.75" customHeight="1" x14ac:dyDescent="0.25">
      <c r="C207" s="40" t="s">
        <v>491</v>
      </c>
      <c r="D207" s="42" t="s">
        <v>492</v>
      </c>
    </row>
    <row r="208" spans="3:4" ht="15.75" customHeight="1" x14ac:dyDescent="0.25">
      <c r="C208" s="40" t="s">
        <v>493</v>
      </c>
      <c r="D208" s="42" t="s">
        <v>494</v>
      </c>
    </row>
    <row r="209" spans="3:4" ht="15.75" customHeight="1" x14ac:dyDescent="0.25">
      <c r="C209" s="40" t="s">
        <v>495</v>
      </c>
      <c r="D209" s="42" t="s">
        <v>496</v>
      </c>
    </row>
    <row r="210" spans="3:4" ht="15.75" customHeight="1" x14ac:dyDescent="0.25">
      <c r="C210" s="40" t="s">
        <v>497</v>
      </c>
      <c r="D210" s="42" t="s">
        <v>498</v>
      </c>
    </row>
    <row r="211" spans="3:4" ht="15.75" customHeight="1" x14ac:dyDescent="0.25">
      <c r="C211" s="40" t="s">
        <v>499</v>
      </c>
      <c r="D211" s="42" t="s">
        <v>500</v>
      </c>
    </row>
    <row r="212" spans="3:4" ht="15.75" customHeight="1" x14ac:dyDescent="0.25">
      <c r="C212" s="40" t="s">
        <v>501</v>
      </c>
      <c r="D212" s="42" t="s">
        <v>502</v>
      </c>
    </row>
    <row r="213" spans="3:4" ht="15.75" customHeight="1" x14ac:dyDescent="0.25">
      <c r="C213" s="40" t="s">
        <v>503</v>
      </c>
      <c r="D213" s="42" t="s">
        <v>504</v>
      </c>
    </row>
    <row r="214" spans="3:4" ht="15.75" customHeight="1" x14ac:dyDescent="0.25">
      <c r="C214" s="40" t="s">
        <v>505</v>
      </c>
      <c r="D214" s="42" t="s">
        <v>506</v>
      </c>
    </row>
    <row r="215" spans="3:4" ht="15.75" customHeight="1" x14ac:dyDescent="0.25">
      <c r="C215" s="40" t="s">
        <v>507</v>
      </c>
      <c r="D215" s="42" t="s">
        <v>508</v>
      </c>
    </row>
    <row r="216" spans="3:4" ht="15.75" customHeight="1" x14ac:dyDescent="0.25">
      <c r="C216" s="40" t="s">
        <v>509</v>
      </c>
      <c r="D216" s="42" t="s">
        <v>510</v>
      </c>
    </row>
    <row r="217" spans="3:4" ht="15.75" customHeight="1" x14ac:dyDescent="0.25">
      <c r="C217" s="40" t="s">
        <v>511</v>
      </c>
      <c r="D217" s="42" t="s">
        <v>512</v>
      </c>
    </row>
    <row r="218" spans="3:4" ht="15.75" customHeight="1" x14ac:dyDescent="0.25">
      <c r="C218" s="40" t="s">
        <v>513</v>
      </c>
      <c r="D218" s="42" t="s">
        <v>514</v>
      </c>
    </row>
    <row r="219" spans="3:4" ht="15.75" customHeight="1" x14ac:dyDescent="0.25">
      <c r="C219" s="40" t="s">
        <v>515</v>
      </c>
      <c r="D219" s="42" t="s">
        <v>516</v>
      </c>
    </row>
    <row r="220" spans="3:4" ht="15.75" customHeight="1" x14ac:dyDescent="0.25">
      <c r="C220" s="40" t="s">
        <v>517</v>
      </c>
      <c r="D220" s="42" t="s">
        <v>518</v>
      </c>
    </row>
    <row r="221" spans="3:4" ht="15.75" customHeight="1" x14ac:dyDescent="0.25">
      <c r="C221" s="40" t="s">
        <v>519</v>
      </c>
      <c r="D221" s="42" t="s">
        <v>520</v>
      </c>
    </row>
    <row r="222" spans="3:4" ht="15.75" customHeight="1" x14ac:dyDescent="0.25">
      <c r="C222" s="40" t="s">
        <v>521</v>
      </c>
      <c r="D222" s="42" t="s">
        <v>522</v>
      </c>
    </row>
    <row r="223" spans="3:4" ht="15.75" customHeight="1" x14ac:dyDescent="0.25">
      <c r="C223" s="40" t="s">
        <v>523</v>
      </c>
      <c r="D223" s="42" t="s">
        <v>524</v>
      </c>
    </row>
    <row r="224" spans="3:4" ht="15.75" customHeight="1" x14ac:dyDescent="0.25">
      <c r="C224" s="40" t="s">
        <v>525</v>
      </c>
      <c r="D224" s="42" t="s">
        <v>526</v>
      </c>
    </row>
    <row r="225" spans="3:4" ht="15.75" customHeight="1" x14ac:dyDescent="0.25">
      <c r="C225" s="40" t="s">
        <v>527</v>
      </c>
      <c r="D225" s="42" t="s">
        <v>528</v>
      </c>
    </row>
    <row r="226" spans="3:4" ht="15.75" customHeight="1" x14ac:dyDescent="0.25">
      <c r="C226" s="40" t="s">
        <v>529</v>
      </c>
      <c r="D226" s="42" t="s">
        <v>530</v>
      </c>
    </row>
    <row r="227" spans="3:4" ht="15.75" customHeight="1" x14ac:dyDescent="0.25">
      <c r="C227" s="40" t="s">
        <v>531</v>
      </c>
      <c r="D227" s="42" t="s">
        <v>532</v>
      </c>
    </row>
    <row r="228" spans="3:4" ht="15.75" customHeight="1" x14ac:dyDescent="0.25">
      <c r="C228" s="40" t="s">
        <v>533</v>
      </c>
      <c r="D228" s="42" t="s">
        <v>534</v>
      </c>
    </row>
    <row r="229" spans="3:4" ht="15.75" customHeight="1" x14ac:dyDescent="0.25">
      <c r="C229" s="40" t="s">
        <v>535</v>
      </c>
      <c r="D229" s="42" t="s">
        <v>536</v>
      </c>
    </row>
    <row r="230" spans="3:4" ht="15.75" customHeight="1" x14ac:dyDescent="0.25">
      <c r="C230" s="40" t="s">
        <v>537</v>
      </c>
      <c r="D230" s="42" t="s">
        <v>538</v>
      </c>
    </row>
    <row r="231" spans="3:4" ht="15.75" customHeight="1" x14ac:dyDescent="0.25">
      <c r="C231" s="40" t="s">
        <v>539</v>
      </c>
      <c r="D231" s="42" t="s">
        <v>540</v>
      </c>
    </row>
    <row r="232" spans="3:4" ht="15.75" customHeight="1" x14ac:dyDescent="0.25">
      <c r="C232" s="40" t="s">
        <v>541</v>
      </c>
      <c r="D232" s="42" t="s">
        <v>542</v>
      </c>
    </row>
    <row r="233" spans="3:4" ht="15.75" customHeight="1" x14ac:dyDescent="0.25">
      <c r="C233" s="40" t="s">
        <v>543</v>
      </c>
      <c r="D233" s="42" t="s">
        <v>544</v>
      </c>
    </row>
    <row r="234" spans="3:4" ht="15.75" customHeight="1" x14ac:dyDescent="0.25">
      <c r="C234" s="40" t="s">
        <v>545</v>
      </c>
      <c r="D234" s="42" t="s">
        <v>546</v>
      </c>
    </row>
    <row r="235" spans="3:4" ht="15.75" customHeight="1" x14ac:dyDescent="0.25">
      <c r="C235" s="40" t="s">
        <v>547</v>
      </c>
      <c r="D235" s="42" t="s">
        <v>548</v>
      </c>
    </row>
    <row r="236" spans="3:4" ht="15.75" customHeight="1" x14ac:dyDescent="0.25">
      <c r="C236" s="40" t="s">
        <v>549</v>
      </c>
      <c r="D236" s="42" t="s">
        <v>550</v>
      </c>
    </row>
    <row r="237" spans="3:4" ht="15.75" customHeight="1" x14ac:dyDescent="0.25">
      <c r="C237" s="40" t="s">
        <v>551</v>
      </c>
      <c r="D237" s="42" t="s">
        <v>552</v>
      </c>
    </row>
    <row r="238" spans="3:4" ht="15.75" customHeight="1" x14ac:dyDescent="0.25">
      <c r="C238" s="40" t="s">
        <v>553</v>
      </c>
      <c r="D238" s="42" t="s">
        <v>554</v>
      </c>
    </row>
    <row r="239" spans="3:4" ht="15.75" customHeight="1" x14ac:dyDescent="0.25">
      <c r="C239" s="40" t="s">
        <v>555</v>
      </c>
      <c r="D239" s="42" t="s">
        <v>556</v>
      </c>
    </row>
    <row r="240" spans="3:4" ht="15.75" customHeight="1" x14ac:dyDescent="0.25">
      <c r="C240" s="40" t="s">
        <v>557</v>
      </c>
      <c r="D240" s="42" t="s">
        <v>558</v>
      </c>
    </row>
    <row r="241" spans="3:4" ht="15.75" customHeight="1" x14ac:dyDescent="0.25">
      <c r="C241" s="40" t="s">
        <v>559</v>
      </c>
      <c r="D241" s="42" t="s">
        <v>560</v>
      </c>
    </row>
    <row r="242" spans="3:4" ht="15.75" customHeight="1" x14ac:dyDescent="0.25">
      <c r="C242" s="40" t="s">
        <v>561</v>
      </c>
      <c r="D242" s="42" t="s">
        <v>562</v>
      </c>
    </row>
    <row r="243" spans="3:4" ht="15.75" customHeight="1" x14ac:dyDescent="0.25"/>
    <row r="244" spans="3:4" ht="15.75" customHeight="1" x14ac:dyDescent="0.25"/>
    <row r="245" spans="3:4" ht="15.75" customHeight="1" x14ac:dyDescent="0.25"/>
    <row r="246" spans="3:4" ht="15.75" customHeight="1" x14ac:dyDescent="0.25"/>
    <row r="247" spans="3:4" ht="15.75" customHeight="1" x14ac:dyDescent="0.25"/>
    <row r="248" spans="3:4" ht="15.75" customHeight="1" x14ac:dyDescent="0.25"/>
    <row r="249" spans="3:4" ht="15.75" customHeight="1" x14ac:dyDescent="0.25"/>
    <row r="250" spans="3:4" ht="15.75" customHeight="1" x14ac:dyDescent="0.25"/>
    <row r="251" spans="3:4" ht="15.75" customHeight="1" x14ac:dyDescent="0.25"/>
    <row r="252" spans="3:4" ht="15.75" customHeight="1" x14ac:dyDescent="0.25"/>
    <row r="253" spans="3:4" ht="15.75" customHeight="1" x14ac:dyDescent="0.25"/>
    <row r="254" spans="3:4" ht="15.75" customHeight="1" x14ac:dyDescent="0.25"/>
    <row r="255" spans="3:4" ht="15.75" customHeight="1" x14ac:dyDescent="0.25"/>
    <row r="256" spans="3:4"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x14ac:dyDescent="0.25"/>
  <cols>
    <col min="1" max="1" width="201.140625" customWidth="1"/>
    <col min="2" max="26" width="8.85546875" customWidth="1"/>
  </cols>
  <sheetData>
    <row r="1" spans="1:26" ht="15" customHeight="1" x14ac:dyDescent="0.25">
      <c r="A1" s="44" t="s">
        <v>563</v>
      </c>
      <c r="B1" s="7"/>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45" t="s">
        <v>564</v>
      </c>
      <c r="B2" s="7"/>
      <c r="C2" s="7"/>
      <c r="D2" s="7"/>
      <c r="E2" s="7"/>
      <c r="F2" s="7"/>
      <c r="G2" s="7"/>
      <c r="H2" s="7"/>
      <c r="I2" s="7"/>
      <c r="J2" s="7"/>
      <c r="K2" s="7"/>
      <c r="L2" s="7"/>
      <c r="M2" s="7"/>
      <c r="N2" s="7"/>
      <c r="O2" s="7"/>
      <c r="P2" s="7"/>
      <c r="Q2" s="7"/>
      <c r="R2" s="7"/>
      <c r="S2" s="7"/>
      <c r="T2" s="7"/>
      <c r="U2" s="7"/>
      <c r="V2" s="7"/>
      <c r="W2" s="7"/>
      <c r="X2" s="7"/>
      <c r="Y2" s="7"/>
      <c r="Z2" s="7"/>
    </row>
    <row r="3" spans="1:26" ht="15" customHeight="1" x14ac:dyDescent="0.25">
      <c r="A3" s="45" t="s">
        <v>565</v>
      </c>
      <c r="B3" s="7"/>
      <c r="C3" s="7"/>
      <c r="D3" s="7"/>
      <c r="E3" s="7"/>
      <c r="F3" s="7"/>
      <c r="G3" s="7"/>
      <c r="H3" s="7"/>
      <c r="I3" s="7"/>
      <c r="J3" s="7"/>
      <c r="K3" s="7"/>
      <c r="L3" s="7"/>
      <c r="M3" s="7"/>
      <c r="N3" s="7"/>
      <c r="O3" s="7"/>
      <c r="P3" s="7"/>
      <c r="Q3" s="7"/>
      <c r="R3" s="7"/>
      <c r="S3" s="7"/>
      <c r="T3" s="7"/>
      <c r="U3" s="7"/>
      <c r="V3" s="7"/>
      <c r="W3" s="7"/>
      <c r="X3" s="7"/>
      <c r="Y3" s="7"/>
      <c r="Z3" s="7"/>
    </row>
    <row r="4" spans="1:26" ht="15" customHeight="1" x14ac:dyDescent="0.25">
      <c r="A4" s="45" t="s">
        <v>566</v>
      </c>
      <c r="B4" s="7"/>
      <c r="C4" s="7"/>
      <c r="D4" s="7"/>
      <c r="E4" s="7"/>
      <c r="F4" s="7"/>
      <c r="G4" s="7"/>
      <c r="H4" s="7"/>
      <c r="I4" s="7"/>
      <c r="J4" s="7"/>
      <c r="K4" s="7"/>
      <c r="L4" s="7"/>
      <c r="M4" s="7"/>
      <c r="N4" s="7"/>
      <c r="O4" s="7"/>
      <c r="P4" s="7"/>
      <c r="Q4" s="7"/>
      <c r="R4" s="7"/>
      <c r="S4" s="7"/>
      <c r="T4" s="7"/>
      <c r="U4" s="7"/>
      <c r="V4" s="7"/>
      <c r="W4" s="7"/>
      <c r="X4" s="7"/>
      <c r="Y4" s="7"/>
      <c r="Z4" s="7"/>
    </row>
    <row r="5" spans="1:26" ht="15" customHeight="1" x14ac:dyDescent="0.25">
      <c r="A5" s="45" t="s">
        <v>567</v>
      </c>
      <c r="B5" s="7"/>
      <c r="C5" s="7"/>
      <c r="D5" s="7"/>
      <c r="E5" s="7"/>
      <c r="F5" s="7"/>
      <c r="G5" s="7"/>
      <c r="H5" s="7"/>
      <c r="I5" s="7"/>
      <c r="J5" s="7"/>
      <c r="K5" s="7"/>
      <c r="L5" s="7"/>
      <c r="M5" s="7"/>
      <c r="N5" s="7"/>
      <c r="O5" s="7"/>
      <c r="P5" s="7"/>
      <c r="Q5" s="7"/>
      <c r="R5" s="7"/>
      <c r="S5" s="7"/>
      <c r="T5" s="7"/>
      <c r="U5" s="7"/>
      <c r="V5" s="7"/>
      <c r="W5" s="7"/>
      <c r="X5" s="7"/>
      <c r="Y5" s="7"/>
      <c r="Z5" s="7"/>
    </row>
    <row r="6" spans="1:26" ht="15" customHeight="1" x14ac:dyDescent="0.25">
      <c r="A6" s="46"/>
      <c r="B6" s="7"/>
      <c r="C6" s="7"/>
      <c r="D6" s="7"/>
      <c r="E6" s="7"/>
      <c r="F6" s="7"/>
      <c r="G6" s="7"/>
      <c r="H6" s="7"/>
      <c r="I6" s="7"/>
      <c r="J6" s="7"/>
      <c r="K6" s="7"/>
      <c r="L6" s="7"/>
      <c r="M6" s="7"/>
      <c r="N6" s="7"/>
      <c r="O6" s="7"/>
      <c r="P6" s="7"/>
      <c r="Q6" s="7"/>
      <c r="R6" s="7"/>
      <c r="S6" s="7"/>
      <c r="T6" s="7"/>
      <c r="U6" s="7"/>
      <c r="V6" s="7"/>
      <c r="W6" s="7"/>
      <c r="X6" s="7"/>
      <c r="Y6" s="7"/>
      <c r="Z6" s="7"/>
    </row>
    <row r="7" spans="1:26" ht="15" customHeight="1" x14ac:dyDescent="0.25">
      <c r="A7" s="46"/>
      <c r="B7" s="7"/>
      <c r="C7" s="7"/>
      <c r="D7" s="7"/>
      <c r="E7" s="7"/>
      <c r="F7" s="7"/>
      <c r="G7" s="7"/>
      <c r="H7" s="7"/>
      <c r="I7" s="7"/>
      <c r="J7" s="7"/>
      <c r="K7" s="7"/>
      <c r="L7" s="7"/>
      <c r="M7" s="7"/>
      <c r="N7" s="7"/>
      <c r="O7" s="7"/>
      <c r="P7" s="7"/>
      <c r="Q7" s="7"/>
      <c r="R7" s="7"/>
      <c r="S7" s="7"/>
      <c r="T7" s="7"/>
      <c r="U7" s="7"/>
      <c r="V7" s="7"/>
      <c r="W7" s="7"/>
      <c r="X7" s="7"/>
      <c r="Y7" s="7"/>
      <c r="Z7" s="7"/>
    </row>
    <row r="8" spans="1:26" ht="15" customHeight="1" x14ac:dyDescent="0.25">
      <c r="A8" s="44" t="s">
        <v>568</v>
      </c>
      <c r="B8" s="7"/>
      <c r="C8" s="7"/>
      <c r="D8" s="7"/>
      <c r="E8" s="7"/>
      <c r="F8" s="7"/>
      <c r="G8" s="7"/>
      <c r="H8" s="7"/>
      <c r="I8" s="7"/>
      <c r="J8" s="7"/>
      <c r="K8" s="7"/>
      <c r="L8" s="7"/>
      <c r="M8" s="7"/>
      <c r="N8" s="7"/>
      <c r="O8" s="7"/>
      <c r="P8" s="7"/>
      <c r="Q8" s="7"/>
      <c r="R8" s="7"/>
      <c r="S8" s="7"/>
      <c r="T8" s="7"/>
      <c r="U8" s="7"/>
      <c r="V8" s="7"/>
      <c r="W8" s="7"/>
      <c r="X8" s="7"/>
      <c r="Y8" s="7"/>
      <c r="Z8" s="7"/>
    </row>
    <row r="9" spans="1:26" ht="15" customHeight="1" x14ac:dyDescent="0.25">
      <c r="A9" s="45" t="s">
        <v>569</v>
      </c>
      <c r="B9" s="7"/>
      <c r="C9" s="7"/>
      <c r="D9" s="7"/>
      <c r="E9" s="7"/>
      <c r="F9" s="7"/>
      <c r="G9" s="7"/>
      <c r="H9" s="7"/>
      <c r="I9" s="7"/>
      <c r="J9" s="7"/>
      <c r="K9" s="7"/>
      <c r="L9" s="7"/>
      <c r="M9" s="7"/>
      <c r="N9" s="7"/>
      <c r="O9" s="7"/>
      <c r="P9" s="7"/>
      <c r="Q9" s="7"/>
      <c r="R9" s="7"/>
      <c r="S9" s="7"/>
      <c r="T9" s="7"/>
      <c r="U9" s="7"/>
      <c r="V9" s="7"/>
      <c r="W9" s="7"/>
      <c r="X9" s="7"/>
      <c r="Y9" s="7"/>
      <c r="Z9" s="7"/>
    </row>
    <row r="10" spans="1:26" ht="15" customHeight="1" x14ac:dyDescent="0.25">
      <c r="A10" s="45" t="s">
        <v>570</v>
      </c>
      <c r="B10" s="7"/>
      <c r="C10" s="7"/>
      <c r="D10" s="7"/>
      <c r="E10" s="7"/>
      <c r="F10" s="7"/>
      <c r="G10" s="7"/>
      <c r="H10" s="7"/>
      <c r="I10" s="7"/>
      <c r="J10" s="7"/>
      <c r="K10" s="7"/>
      <c r="L10" s="7"/>
      <c r="M10" s="7"/>
      <c r="N10" s="7"/>
      <c r="O10" s="7"/>
      <c r="P10" s="7"/>
      <c r="Q10" s="7"/>
      <c r="R10" s="7"/>
      <c r="S10" s="7"/>
      <c r="T10" s="7"/>
      <c r="U10" s="7"/>
      <c r="V10" s="7"/>
      <c r="W10" s="7"/>
      <c r="X10" s="7"/>
      <c r="Y10" s="7"/>
      <c r="Z10" s="7"/>
    </row>
    <row r="11" spans="1:26" ht="15" customHeight="1" x14ac:dyDescent="0.25">
      <c r="A11" s="45" t="s">
        <v>571</v>
      </c>
      <c r="B11" s="7"/>
      <c r="C11" s="7"/>
      <c r="D11" s="7"/>
      <c r="E11" s="7"/>
      <c r="F11" s="7"/>
      <c r="G11" s="7"/>
      <c r="H11" s="7"/>
      <c r="I11" s="7"/>
      <c r="J11" s="7"/>
      <c r="K11" s="7"/>
      <c r="L11" s="7"/>
      <c r="M11" s="7"/>
      <c r="N11" s="7"/>
      <c r="O11" s="7"/>
      <c r="P11" s="7"/>
      <c r="Q11" s="7"/>
      <c r="R11" s="7"/>
      <c r="S11" s="7"/>
      <c r="T11" s="7"/>
      <c r="U11" s="7"/>
      <c r="V11" s="7"/>
      <c r="W11" s="7"/>
      <c r="X11" s="7"/>
      <c r="Y11" s="7"/>
      <c r="Z11" s="7"/>
    </row>
    <row r="12" spans="1:26" ht="15" customHeight="1" x14ac:dyDescent="0.25">
      <c r="A12" s="46"/>
      <c r="B12" s="7"/>
      <c r="C12" s="7"/>
      <c r="D12" s="7"/>
      <c r="E12" s="7"/>
      <c r="F12" s="7"/>
      <c r="G12" s="7"/>
      <c r="H12" s="7"/>
      <c r="I12" s="7"/>
      <c r="J12" s="7"/>
      <c r="K12" s="7"/>
      <c r="L12" s="7"/>
      <c r="M12" s="7"/>
      <c r="N12" s="7"/>
      <c r="O12" s="7"/>
      <c r="P12" s="7"/>
      <c r="Q12" s="7"/>
      <c r="R12" s="7"/>
      <c r="S12" s="7"/>
      <c r="T12" s="7"/>
      <c r="U12" s="7"/>
      <c r="V12" s="7"/>
      <c r="W12" s="7"/>
      <c r="X12" s="7"/>
      <c r="Y12" s="7"/>
      <c r="Z12" s="7"/>
    </row>
    <row r="13" spans="1:26" ht="15" customHeight="1" x14ac:dyDescent="0.25">
      <c r="A13" s="46"/>
      <c r="B13" s="7"/>
      <c r="C13" s="7"/>
      <c r="D13" s="7"/>
      <c r="E13" s="7"/>
      <c r="F13" s="7"/>
      <c r="G13" s="7"/>
      <c r="H13" s="7"/>
      <c r="I13" s="7"/>
      <c r="J13" s="7"/>
      <c r="K13" s="7"/>
      <c r="L13" s="7"/>
      <c r="M13" s="7"/>
      <c r="N13" s="7"/>
      <c r="O13" s="7"/>
      <c r="P13" s="7"/>
      <c r="Q13" s="7"/>
      <c r="R13" s="7"/>
      <c r="S13" s="7"/>
      <c r="T13" s="7"/>
      <c r="U13" s="7"/>
      <c r="V13" s="7"/>
      <c r="W13" s="7"/>
      <c r="X13" s="7"/>
      <c r="Y13" s="7"/>
      <c r="Z13" s="7"/>
    </row>
    <row r="14" spans="1:26" ht="15" customHeight="1" x14ac:dyDescent="0.25">
      <c r="A14" s="44" t="s">
        <v>572</v>
      </c>
      <c r="B14" s="7"/>
      <c r="C14" s="7"/>
      <c r="D14" s="7"/>
      <c r="E14" s="7"/>
      <c r="F14" s="7"/>
      <c r="G14" s="7"/>
      <c r="H14" s="7"/>
      <c r="I14" s="7"/>
      <c r="J14" s="7"/>
      <c r="K14" s="7"/>
      <c r="L14" s="7"/>
      <c r="M14" s="7"/>
      <c r="N14" s="7"/>
      <c r="O14" s="7"/>
      <c r="P14" s="7"/>
      <c r="Q14" s="7"/>
      <c r="R14" s="7"/>
      <c r="S14" s="7"/>
      <c r="T14" s="7"/>
      <c r="U14" s="7"/>
      <c r="V14" s="7"/>
      <c r="W14" s="7"/>
      <c r="X14" s="7"/>
      <c r="Y14" s="7"/>
      <c r="Z14" s="7"/>
    </row>
    <row r="15" spans="1:26" ht="15" customHeight="1" x14ac:dyDescent="0.25">
      <c r="A15" s="45" t="s">
        <v>573</v>
      </c>
      <c r="B15" s="7"/>
      <c r="C15" s="7"/>
      <c r="D15" s="7"/>
      <c r="E15" s="7"/>
      <c r="F15" s="7"/>
      <c r="G15" s="7"/>
      <c r="H15" s="7"/>
      <c r="I15" s="7"/>
      <c r="J15" s="7"/>
      <c r="K15" s="7"/>
      <c r="L15" s="7"/>
      <c r="M15" s="7"/>
      <c r="N15" s="7"/>
      <c r="O15" s="7"/>
      <c r="P15" s="7"/>
      <c r="Q15" s="7"/>
      <c r="R15" s="7"/>
      <c r="S15" s="7"/>
      <c r="T15" s="7"/>
      <c r="U15" s="7"/>
      <c r="V15" s="7"/>
      <c r="W15" s="7"/>
      <c r="X15" s="7"/>
      <c r="Y15" s="7"/>
      <c r="Z15" s="7"/>
    </row>
    <row r="16" spans="1:26" ht="15" customHeight="1" x14ac:dyDescent="0.25">
      <c r="A16" s="45" t="s">
        <v>574</v>
      </c>
      <c r="B16" s="7"/>
      <c r="C16" s="7"/>
      <c r="D16" s="7"/>
      <c r="E16" s="7"/>
      <c r="F16" s="7"/>
      <c r="G16" s="7"/>
      <c r="H16" s="7"/>
      <c r="I16" s="7"/>
      <c r="J16" s="7"/>
      <c r="K16" s="7"/>
      <c r="L16" s="7"/>
      <c r="M16" s="7"/>
      <c r="N16" s="7"/>
      <c r="O16" s="7"/>
      <c r="P16" s="7"/>
      <c r="Q16" s="7"/>
      <c r="R16" s="7"/>
      <c r="S16" s="7"/>
      <c r="T16" s="7"/>
      <c r="U16" s="7"/>
      <c r="V16" s="7"/>
      <c r="W16" s="7"/>
      <c r="X16" s="7"/>
      <c r="Y16" s="7"/>
      <c r="Z16" s="7"/>
    </row>
    <row r="17" spans="1:26" ht="15" customHeight="1" x14ac:dyDescent="0.25">
      <c r="A17" s="45" t="s">
        <v>575</v>
      </c>
      <c r="B17" s="7"/>
      <c r="C17" s="7"/>
      <c r="D17" s="7"/>
      <c r="E17" s="7"/>
      <c r="F17" s="7"/>
      <c r="G17" s="7"/>
      <c r="H17" s="7"/>
      <c r="I17" s="7"/>
      <c r="J17" s="7"/>
      <c r="K17" s="7"/>
      <c r="L17" s="7"/>
      <c r="M17" s="7"/>
      <c r="N17" s="7"/>
      <c r="O17" s="7"/>
      <c r="P17" s="7"/>
      <c r="Q17" s="7"/>
      <c r="R17" s="7"/>
      <c r="S17" s="7"/>
      <c r="T17" s="7"/>
      <c r="U17" s="7"/>
      <c r="V17" s="7"/>
      <c r="W17" s="7"/>
      <c r="X17" s="7"/>
      <c r="Y17" s="7"/>
      <c r="Z17" s="7"/>
    </row>
    <row r="18" spans="1:26" ht="15" customHeight="1" x14ac:dyDescent="0.25">
      <c r="A18" s="46"/>
      <c r="B18" s="7"/>
      <c r="C18" s="7"/>
      <c r="D18" s="7"/>
      <c r="E18" s="7"/>
      <c r="F18" s="7"/>
      <c r="G18" s="7"/>
      <c r="H18" s="7"/>
      <c r="I18" s="7"/>
      <c r="J18" s="7"/>
      <c r="K18" s="7"/>
      <c r="L18" s="7"/>
      <c r="M18" s="7"/>
      <c r="N18" s="7"/>
      <c r="O18" s="7"/>
      <c r="P18" s="7"/>
      <c r="Q18" s="7"/>
      <c r="R18" s="7"/>
      <c r="S18" s="7"/>
      <c r="T18" s="7"/>
      <c r="U18" s="7"/>
      <c r="V18" s="7"/>
      <c r="W18" s="7"/>
      <c r="X18" s="7"/>
      <c r="Y18" s="7"/>
      <c r="Z18" s="7"/>
    </row>
    <row r="19" spans="1:26" ht="15" customHeight="1" x14ac:dyDescent="0.25">
      <c r="A19" s="46"/>
      <c r="B19" s="7"/>
      <c r="C19" s="7"/>
      <c r="D19" s="7"/>
      <c r="E19" s="7"/>
      <c r="F19" s="7"/>
      <c r="G19" s="7"/>
      <c r="H19" s="7"/>
      <c r="I19" s="7"/>
      <c r="J19" s="7"/>
      <c r="K19" s="7"/>
      <c r="L19" s="7"/>
      <c r="M19" s="7"/>
      <c r="N19" s="7"/>
      <c r="O19" s="7"/>
      <c r="P19" s="7"/>
      <c r="Q19" s="7"/>
      <c r="R19" s="7"/>
      <c r="S19" s="7"/>
      <c r="T19" s="7"/>
      <c r="U19" s="7"/>
      <c r="V19" s="7"/>
      <c r="W19" s="7"/>
      <c r="X19" s="7"/>
      <c r="Y19" s="7"/>
      <c r="Z19" s="7"/>
    </row>
    <row r="20" spans="1:26" ht="15" customHeight="1" x14ac:dyDescent="0.25">
      <c r="A20" s="44" t="s">
        <v>576</v>
      </c>
      <c r="B20" s="7"/>
      <c r="C20" s="7"/>
      <c r="D20" s="7"/>
      <c r="E20" s="7"/>
      <c r="F20" s="7"/>
      <c r="G20" s="7"/>
      <c r="H20" s="7"/>
      <c r="I20" s="7"/>
      <c r="J20" s="7"/>
      <c r="K20" s="7"/>
      <c r="L20" s="7"/>
      <c r="M20" s="7"/>
      <c r="N20" s="7"/>
      <c r="O20" s="7"/>
      <c r="P20" s="7"/>
      <c r="Q20" s="7"/>
      <c r="R20" s="7"/>
      <c r="S20" s="7"/>
      <c r="T20" s="7"/>
      <c r="U20" s="7"/>
      <c r="V20" s="7"/>
      <c r="W20" s="7"/>
      <c r="X20" s="7"/>
      <c r="Y20" s="7"/>
      <c r="Z20" s="7"/>
    </row>
    <row r="21" spans="1:26" ht="15" customHeight="1" x14ac:dyDescent="0.25">
      <c r="A21" s="45" t="s">
        <v>573</v>
      </c>
      <c r="B21" s="7"/>
      <c r="C21" s="7"/>
      <c r="D21" s="7"/>
      <c r="E21" s="7"/>
      <c r="F21" s="7"/>
      <c r="G21" s="7"/>
      <c r="H21" s="7"/>
      <c r="I21" s="7"/>
      <c r="J21" s="7"/>
      <c r="K21" s="7"/>
      <c r="L21" s="7"/>
      <c r="M21" s="7"/>
      <c r="N21" s="7"/>
      <c r="O21" s="7"/>
      <c r="P21" s="7"/>
      <c r="Q21" s="7"/>
      <c r="R21" s="7"/>
      <c r="S21" s="7"/>
      <c r="T21" s="7"/>
      <c r="U21" s="7"/>
      <c r="V21" s="7"/>
      <c r="W21" s="7"/>
      <c r="X21" s="7"/>
      <c r="Y21" s="7"/>
      <c r="Z21" s="7"/>
    </row>
    <row r="22" spans="1:26" ht="15" customHeight="1" x14ac:dyDescent="0.25">
      <c r="A22" s="45" t="s">
        <v>574</v>
      </c>
      <c r="B22" s="7"/>
      <c r="C22" s="7"/>
      <c r="D22" s="7"/>
      <c r="E22" s="7"/>
      <c r="F22" s="7"/>
      <c r="G22" s="7"/>
      <c r="H22" s="7"/>
      <c r="I22" s="7"/>
      <c r="J22" s="7"/>
      <c r="K22" s="7"/>
      <c r="L22" s="7"/>
      <c r="M22" s="7"/>
      <c r="N22" s="7"/>
      <c r="O22" s="7"/>
      <c r="P22" s="7"/>
      <c r="Q22" s="7"/>
      <c r="R22" s="7"/>
      <c r="S22" s="7"/>
      <c r="T22" s="7"/>
      <c r="U22" s="7"/>
      <c r="V22" s="7"/>
      <c r="W22" s="7"/>
      <c r="X22" s="7"/>
      <c r="Y22" s="7"/>
      <c r="Z22" s="7"/>
    </row>
    <row r="23" spans="1:26" ht="15" customHeight="1" x14ac:dyDescent="0.25">
      <c r="A23" s="45" t="s">
        <v>575</v>
      </c>
      <c r="B23" s="7"/>
      <c r="C23" s="7"/>
      <c r="D23" s="7"/>
      <c r="E23" s="7"/>
      <c r="F23" s="7"/>
      <c r="G23" s="7"/>
      <c r="H23" s="7"/>
      <c r="I23" s="7"/>
      <c r="J23" s="7"/>
      <c r="K23" s="7"/>
      <c r="L23" s="7"/>
      <c r="M23" s="7"/>
      <c r="N23" s="7"/>
      <c r="O23" s="7"/>
      <c r="P23" s="7"/>
      <c r="Q23" s="7"/>
      <c r="R23" s="7"/>
      <c r="S23" s="7"/>
      <c r="T23" s="7"/>
      <c r="U23" s="7"/>
      <c r="V23" s="7"/>
      <c r="W23" s="7"/>
      <c r="X23" s="7"/>
      <c r="Y23" s="7"/>
      <c r="Z23" s="7"/>
    </row>
    <row r="24" spans="1:26" ht="15" customHeight="1" x14ac:dyDescent="0.25">
      <c r="A24" s="46"/>
      <c r="B24" s="7"/>
      <c r="C24" s="7"/>
      <c r="D24" s="7"/>
      <c r="E24" s="7"/>
      <c r="F24" s="7"/>
      <c r="G24" s="7"/>
      <c r="H24" s="7"/>
      <c r="I24" s="7"/>
      <c r="J24" s="7"/>
      <c r="K24" s="7"/>
      <c r="L24" s="7"/>
      <c r="M24" s="7"/>
      <c r="N24" s="7"/>
      <c r="O24" s="7"/>
      <c r="P24" s="7"/>
      <c r="Q24" s="7"/>
      <c r="R24" s="7"/>
      <c r="S24" s="7"/>
      <c r="T24" s="7"/>
      <c r="U24" s="7"/>
      <c r="V24" s="7"/>
      <c r="W24" s="7"/>
      <c r="X24" s="7"/>
      <c r="Y24" s="7"/>
      <c r="Z24" s="7"/>
    </row>
    <row r="25" spans="1:26" ht="15" customHeight="1" x14ac:dyDescent="0.25">
      <c r="A25" s="46"/>
      <c r="B25" s="7"/>
      <c r="C25" s="7"/>
      <c r="D25" s="7"/>
      <c r="E25" s="7"/>
      <c r="F25" s="7"/>
      <c r="G25" s="7"/>
      <c r="H25" s="7"/>
      <c r="I25" s="7"/>
      <c r="J25" s="7"/>
      <c r="K25" s="7"/>
      <c r="L25" s="7"/>
      <c r="M25" s="7"/>
      <c r="N25" s="7"/>
      <c r="O25" s="7"/>
      <c r="P25" s="7"/>
      <c r="Q25" s="7"/>
      <c r="R25" s="7"/>
      <c r="S25" s="7"/>
      <c r="T25" s="7"/>
      <c r="U25" s="7"/>
      <c r="V25" s="7"/>
      <c r="W25" s="7"/>
      <c r="X25" s="7"/>
      <c r="Y25" s="7"/>
      <c r="Z25" s="7"/>
    </row>
    <row r="26" spans="1:26" ht="15" customHeight="1" x14ac:dyDescent="0.25">
      <c r="A26" s="44" t="s">
        <v>577</v>
      </c>
      <c r="B26" s="7"/>
      <c r="C26" s="7"/>
      <c r="D26" s="7"/>
      <c r="E26" s="7"/>
      <c r="F26" s="7"/>
      <c r="G26" s="7"/>
      <c r="H26" s="7"/>
      <c r="I26" s="7"/>
      <c r="J26" s="7"/>
      <c r="K26" s="7"/>
      <c r="L26" s="7"/>
      <c r="M26" s="7"/>
      <c r="N26" s="7"/>
      <c r="O26" s="7"/>
      <c r="P26" s="7"/>
      <c r="Q26" s="7"/>
      <c r="R26" s="7"/>
      <c r="S26" s="7"/>
      <c r="T26" s="7"/>
      <c r="U26" s="7"/>
      <c r="V26" s="7"/>
      <c r="W26" s="7"/>
      <c r="X26" s="7"/>
      <c r="Y26" s="7"/>
      <c r="Z26" s="7"/>
    </row>
    <row r="27" spans="1:26" ht="15" customHeight="1" x14ac:dyDescent="0.25">
      <c r="A27" s="45" t="s">
        <v>573</v>
      </c>
      <c r="B27" s="7"/>
      <c r="C27" s="7"/>
      <c r="D27" s="7"/>
      <c r="E27" s="7"/>
      <c r="F27" s="7"/>
      <c r="G27" s="7"/>
      <c r="H27" s="7"/>
      <c r="I27" s="7"/>
      <c r="J27" s="7"/>
      <c r="K27" s="7"/>
      <c r="L27" s="7"/>
      <c r="M27" s="7"/>
      <c r="N27" s="7"/>
      <c r="O27" s="7"/>
      <c r="P27" s="7"/>
      <c r="Q27" s="7"/>
      <c r="R27" s="7"/>
      <c r="S27" s="7"/>
      <c r="T27" s="7"/>
      <c r="U27" s="7"/>
      <c r="V27" s="7"/>
      <c r="W27" s="7"/>
      <c r="X27" s="7"/>
      <c r="Y27" s="7"/>
      <c r="Z27" s="7"/>
    </row>
    <row r="28" spans="1:26" ht="15" customHeight="1" x14ac:dyDescent="0.25">
      <c r="A28" s="45" t="s">
        <v>574</v>
      </c>
      <c r="B28" s="7"/>
      <c r="C28" s="7"/>
      <c r="D28" s="7"/>
      <c r="E28" s="7"/>
      <c r="F28" s="7"/>
      <c r="G28" s="7"/>
      <c r="H28" s="7"/>
      <c r="I28" s="7"/>
      <c r="J28" s="7"/>
      <c r="K28" s="7"/>
      <c r="L28" s="7"/>
      <c r="M28" s="7"/>
      <c r="N28" s="7"/>
      <c r="O28" s="7"/>
      <c r="P28" s="7"/>
      <c r="Q28" s="7"/>
      <c r="R28" s="7"/>
      <c r="S28" s="7"/>
      <c r="T28" s="7"/>
      <c r="U28" s="7"/>
      <c r="V28" s="7"/>
      <c r="W28" s="7"/>
      <c r="X28" s="7"/>
      <c r="Y28" s="7"/>
      <c r="Z28" s="7"/>
    </row>
    <row r="29" spans="1:26" ht="15" customHeight="1" x14ac:dyDescent="0.25">
      <c r="A29" s="45" t="s">
        <v>575</v>
      </c>
      <c r="B29" s="7"/>
      <c r="C29" s="7"/>
      <c r="D29" s="7"/>
      <c r="E29" s="7"/>
      <c r="F29" s="7"/>
      <c r="G29" s="7"/>
      <c r="H29" s="7"/>
      <c r="I29" s="7"/>
      <c r="J29" s="7"/>
      <c r="K29" s="7"/>
      <c r="L29" s="7"/>
      <c r="M29" s="7"/>
      <c r="N29" s="7"/>
      <c r="O29" s="7"/>
      <c r="P29" s="7"/>
      <c r="Q29" s="7"/>
      <c r="R29" s="7"/>
      <c r="S29" s="7"/>
      <c r="T29" s="7"/>
      <c r="U29" s="7"/>
      <c r="V29" s="7"/>
      <c r="W29" s="7"/>
      <c r="X29" s="7"/>
      <c r="Y29" s="7"/>
      <c r="Z29" s="7"/>
    </row>
    <row r="30" spans="1:26" ht="15" customHeight="1" x14ac:dyDescent="0.25">
      <c r="A30" s="46"/>
      <c r="B30" s="7"/>
      <c r="C30" s="7"/>
      <c r="D30" s="7"/>
      <c r="E30" s="7"/>
      <c r="F30" s="7"/>
      <c r="G30" s="7"/>
      <c r="H30" s="7"/>
      <c r="I30" s="7"/>
      <c r="J30" s="7"/>
      <c r="K30" s="7"/>
      <c r="L30" s="7"/>
      <c r="M30" s="7"/>
      <c r="N30" s="7"/>
      <c r="O30" s="7"/>
      <c r="P30" s="7"/>
      <c r="Q30" s="7"/>
      <c r="R30" s="7"/>
      <c r="S30" s="7"/>
      <c r="T30" s="7"/>
      <c r="U30" s="7"/>
      <c r="V30" s="7"/>
      <c r="W30" s="7"/>
      <c r="X30" s="7"/>
      <c r="Y30" s="7"/>
      <c r="Z30" s="7"/>
    </row>
    <row r="31" spans="1:26" ht="15" customHeight="1" x14ac:dyDescent="0.25">
      <c r="A31" s="46"/>
      <c r="B31" s="7"/>
      <c r="C31" s="7"/>
      <c r="D31" s="7"/>
      <c r="E31" s="7"/>
      <c r="F31" s="7"/>
      <c r="G31" s="7"/>
      <c r="H31" s="7"/>
      <c r="I31" s="7"/>
      <c r="J31" s="7"/>
      <c r="K31" s="7"/>
      <c r="L31" s="7"/>
      <c r="M31" s="7"/>
      <c r="N31" s="7"/>
      <c r="O31" s="7"/>
      <c r="P31" s="7"/>
      <c r="Q31" s="7"/>
      <c r="R31" s="7"/>
      <c r="S31" s="7"/>
      <c r="T31" s="7"/>
      <c r="U31" s="7"/>
      <c r="V31" s="7"/>
      <c r="W31" s="7"/>
      <c r="X31" s="7"/>
      <c r="Y31" s="7"/>
      <c r="Z31" s="7"/>
    </row>
    <row r="32" spans="1:26" ht="15" customHeight="1" x14ac:dyDescent="0.25">
      <c r="A32" s="44" t="s">
        <v>578</v>
      </c>
      <c r="B32" s="7"/>
      <c r="C32" s="7"/>
      <c r="D32" s="7"/>
      <c r="E32" s="7"/>
      <c r="F32" s="7"/>
      <c r="G32" s="7"/>
      <c r="H32" s="7"/>
      <c r="I32" s="7"/>
      <c r="J32" s="7"/>
      <c r="K32" s="7"/>
      <c r="L32" s="7"/>
      <c r="M32" s="7"/>
      <c r="N32" s="7"/>
      <c r="O32" s="7"/>
      <c r="P32" s="7"/>
      <c r="Q32" s="7"/>
      <c r="R32" s="7"/>
      <c r="S32" s="7"/>
      <c r="T32" s="7"/>
      <c r="U32" s="7"/>
      <c r="V32" s="7"/>
      <c r="W32" s="7"/>
      <c r="X32" s="7"/>
      <c r="Y32" s="7"/>
      <c r="Z32" s="7"/>
    </row>
    <row r="33" spans="1:26" ht="15" customHeight="1" x14ac:dyDescent="0.25">
      <c r="A33" s="45" t="s">
        <v>573</v>
      </c>
      <c r="B33" s="7"/>
      <c r="C33" s="7"/>
      <c r="D33" s="7"/>
      <c r="E33" s="7"/>
      <c r="F33" s="7"/>
      <c r="G33" s="7"/>
      <c r="H33" s="7"/>
      <c r="I33" s="7"/>
      <c r="J33" s="7"/>
      <c r="K33" s="7"/>
      <c r="L33" s="7"/>
      <c r="M33" s="7"/>
      <c r="N33" s="7"/>
      <c r="O33" s="7"/>
      <c r="P33" s="7"/>
      <c r="Q33" s="7"/>
      <c r="R33" s="7"/>
      <c r="S33" s="7"/>
      <c r="T33" s="7"/>
      <c r="U33" s="7"/>
      <c r="V33" s="7"/>
      <c r="W33" s="7"/>
      <c r="X33" s="7"/>
      <c r="Y33" s="7"/>
      <c r="Z33" s="7"/>
    </row>
    <row r="34" spans="1:26" ht="15" customHeight="1" x14ac:dyDescent="0.25">
      <c r="A34" s="45" t="s">
        <v>574</v>
      </c>
      <c r="B34" s="7"/>
      <c r="C34" s="7"/>
      <c r="D34" s="7"/>
      <c r="E34" s="7"/>
      <c r="F34" s="7"/>
      <c r="G34" s="7"/>
      <c r="H34" s="7"/>
      <c r="I34" s="7"/>
      <c r="J34" s="7"/>
      <c r="K34" s="7"/>
      <c r="L34" s="7"/>
      <c r="M34" s="7"/>
      <c r="N34" s="7"/>
      <c r="O34" s="7"/>
      <c r="P34" s="7"/>
      <c r="Q34" s="7"/>
      <c r="R34" s="7"/>
      <c r="S34" s="7"/>
      <c r="T34" s="7"/>
      <c r="U34" s="7"/>
      <c r="V34" s="7"/>
      <c r="W34" s="7"/>
      <c r="X34" s="7"/>
      <c r="Y34" s="7"/>
      <c r="Z34" s="7"/>
    </row>
    <row r="35" spans="1:26" ht="15" customHeight="1" x14ac:dyDescent="0.25">
      <c r="A35" s="45" t="s">
        <v>575</v>
      </c>
      <c r="B35" s="7"/>
      <c r="C35" s="7"/>
      <c r="D35" s="7"/>
      <c r="E35" s="7"/>
      <c r="F35" s="7"/>
      <c r="G35" s="7"/>
      <c r="H35" s="7"/>
      <c r="I35" s="7"/>
      <c r="J35" s="7"/>
      <c r="K35" s="7"/>
      <c r="L35" s="7"/>
      <c r="M35" s="7"/>
      <c r="N35" s="7"/>
      <c r="O35" s="7"/>
      <c r="P35" s="7"/>
      <c r="Q35" s="7"/>
      <c r="R35" s="7"/>
      <c r="S35" s="7"/>
      <c r="T35" s="7"/>
      <c r="U35" s="7"/>
      <c r="V35" s="7"/>
      <c r="W35" s="7"/>
      <c r="X35" s="7"/>
      <c r="Y35" s="7"/>
      <c r="Z35" s="7"/>
    </row>
    <row r="36" spans="1:26" ht="15" customHeight="1" x14ac:dyDescent="0.25">
      <c r="A36" s="46"/>
      <c r="B36" s="7"/>
      <c r="C36" s="7"/>
      <c r="D36" s="7"/>
      <c r="E36" s="7"/>
      <c r="F36" s="7"/>
      <c r="G36" s="7"/>
      <c r="H36" s="7"/>
      <c r="I36" s="7"/>
      <c r="J36" s="7"/>
      <c r="K36" s="7"/>
      <c r="L36" s="7"/>
      <c r="M36" s="7"/>
      <c r="N36" s="7"/>
      <c r="O36" s="7"/>
      <c r="P36" s="7"/>
      <c r="Q36" s="7"/>
      <c r="R36" s="7"/>
      <c r="S36" s="7"/>
      <c r="T36" s="7"/>
      <c r="U36" s="7"/>
      <c r="V36" s="7"/>
      <c r="W36" s="7"/>
      <c r="X36" s="7"/>
      <c r="Y36" s="7"/>
      <c r="Z36" s="7"/>
    </row>
    <row r="37" spans="1:26" ht="15" customHeight="1" x14ac:dyDescent="0.25">
      <c r="A37" s="46"/>
      <c r="B37" s="7"/>
      <c r="C37" s="7"/>
      <c r="D37" s="7"/>
      <c r="E37" s="7"/>
      <c r="F37" s="7"/>
      <c r="G37" s="7"/>
      <c r="H37" s="7"/>
      <c r="I37" s="7"/>
      <c r="J37" s="7"/>
      <c r="K37" s="7"/>
      <c r="L37" s="7"/>
      <c r="M37" s="7"/>
      <c r="N37" s="7"/>
      <c r="O37" s="7"/>
      <c r="P37" s="7"/>
      <c r="Q37" s="7"/>
      <c r="R37" s="7"/>
      <c r="S37" s="7"/>
      <c r="T37" s="7"/>
      <c r="U37" s="7"/>
      <c r="V37" s="7"/>
      <c r="W37" s="7"/>
      <c r="X37" s="7"/>
      <c r="Y37" s="7"/>
      <c r="Z37" s="7"/>
    </row>
    <row r="38" spans="1:26" ht="15" customHeight="1" x14ac:dyDescent="0.25">
      <c r="A38" s="44" t="s">
        <v>579</v>
      </c>
      <c r="B38" s="7"/>
      <c r="C38" s="7"/>
      <c r="D38" s="7"/>
      <c r="E38" s="7"/>
      <c r="F38" s="7"/>
      <c r="G38" s="7"/>
      <c r="H38" s="7"/>
      <c r="I38" s="7"/>
      <c r="J38" s="7"/>
      <c r="K38" s="7"/>
      <c r="L38" s="7"/>
      <c r="M38" s="7"/>
      <c r="N38" s="7"/>
      <c r="O38" s="7"/>
      <c r="P38" s="7"/>
      <c r="Q38" s="7"/>
      <c r="R38" s="7"/>
      <c r="S38" s="7"/>
      <c r="T38" s="7"/>
      <c r="U38" s="7"/>
      <c r="V38" s="7"/>
      <c r="W38" s="7"/>
      <c r="X38" s="7"/>
      <c r="Y38" s="7"/>
      <c r="Z38" s="7"/>
    </row>
    <row r="39" spans="1:26" ht="15" customHeight="1" x14ac:dyDescent="0.25">
      <c r="A39" s="45" t="s">
        <v>573</v>
      </c>
      <c r="B39" s="7"/>
      <c r="C39" s="7"/>
      <c r="D39" s="7"/>
      <c r="E39" s="7"/>
      <c r="F39" s="7"/>
      <c r="G39" s="7"/>
      <c r="H39" s="7"/>
      <c r="I39" s="7"/>
      <c r="J39" s="7"/>
      <c r="K39" s="7"/>
      <c r="L39" s="7"/>
      <c r="M39" s="7"/>
      <c r="N39" s="7"/>
      <c r="O39" s="7"/>
      <c r="P39" s="7"/>
      <c r="Q39" s="7"/>
      <c r="R39" s="7"/>
      <c r="S39" s="7"/>
      <c r="T39" s="7"/>
      <c r="U39" s="7"/>
      <c r="V39" s="7"/>
      <c r="W39" s="7"/>
      <c r="X39" s="7"/>
      <c r="Y39" s="7"/>
      <c r="Z39" s="7"/>
    </row>
    <row r="40" spans="1:26" ht="15" customHeight="1" x14ac:dyDescent="0.25">
      <c r="A40" s="45" t="s">
        <v>574</v>
      </c>
      <c r="B40" s="7"/>
      <c r="C40" s="7"/>
      <c r="D40" s="7"/>
      <c r="E40" s="7"/>
      <c r="F40" s="7"/>
      <c r="G40" s="7"/>
      <c r="H40" s="7"/>
      <c r="I40" s="7"/>
      <c r="J40" s="7"/>
      <c r="K40" s="7"/>
      <c r="L40" s="7"/>
      <c r="M40" s="7"/>
      <c r="N40" s="7"/>
      <c r="O40" s="7"/>
      <c r="P40" s="7"/>
      <c r="Q40" s="7"/>
      <c r="R40" s="7"/>
      <c r="S40" s="7"/>
      <c r="T40" s="7"/>
      <c r="U40" s="7"/>
      <c r="V40" s="7"/>
      <c r="W40" s="7"/>
      <c r="X40" s="7"/>
      <c r="Y40" s="7"/>
      <c r="Z40" s="7"/>
    </row>
    <row r="41" spans="1:26" ht="15" customHeight="1" x14ac:dyDescent="0.25">
      <c r="A41" s="45" t="s">
        <v>575</v>
      </c>
      <c r="B41" s="7"/>
      <c r="C41" s="7"/>
      <c r="D41" s="7"/>
      <c r="E41" s="7"/>
      <c r="F41" s="7"/>
      <c r="G41" s="7"/>
      <c r="H41" s="7"/>
      <c r="I41" s="7"/>
      <c r="J41" s="7"/>
      <c r="K41" s="7"/>
      <c r="L41" s="7"/>
      <c r="M41" s="7"/>
      <c r="N41" s="7"/>
      <c r="O41" s="7"/>
      <c r="P41" s="7"/>
      <c r="Q41" s="7"/>
      <c r="R41" s="7"/>
      <c r="S41" s="7"/>
      <c r="T41" s="7"/>
      <c r="U41" s="7"/>
      <c r="V41" s="7"/>
      <c r="W41" s="7"/>
      <c r="X41" s="7"/>
      <c r="Y41" s="7"/>
      <c r="Z41" s="7"/>
    </row>
    <row r="42" spans="1:26" ht="15" customHeight="1" x14ac:dyDescent="0.25">
      <c r="A42" s="46"/>
      <c r="B42" s="7"/>
      <c r="C42" s="7"/>
      <c r="D42" s="7"/>
      <c r="E42" s="7"/>
      <c r="F42" s="7"/>
      <c r="G42" s="7"/>
      <c r="H42" s="7"/>
      <c r="I42" s="7"/>
      <c r="J42" s="7"/>
      <c r="K42" s="7"/>
      <c r="L42" s="7"/>
      <c r="M42" s="7"/>
      <c r="N42" s="7"/>
      <c r="O42" s="7"/>
      <c r="P42" s="7"/>
      <c r="Q42" s="7"/>
      <c r="R42" s="7"/>
      <c r="S42" s="7"/>
      <c r="T42" s="7"/>
      <c r="U42" s="7"/>
      <c r="V42" s="7"/>
      <c r="W42" s="7"/>
      <c r="X42" s="7"/>
      <c r="Y42" s="7"/>
      <c r="Z42" s="7"/>
    </row>
    <row r="43" spans="1:26" ht="15" customHeight="1" x14ac:dyDescent="0.25">
      <c r="A43" s="46"/>
      <c r="B43" s="7"/>
      <c r="C43" s="7"/>
      <c r="D43" s="7"/>
      <c r="E43" s="7"/>
      <c r="F43" s="7"/>
      <c r="G43" s="7"/>
      <c r="H43" s="7"/>
      <c r="I43" s="7"/>
      <c r="J43" s="7"/>
      <c r="K43" s="7"/>
      <c r="L43" s="7"/>
      <c r="M43" s="7"/>
      <c r="N43" s="7"/>
      <c r="O43" s="7"/>
      <c r="P43" s="7"/>
      <c r="Q43" s="7"/>
      <c r="R43" s="7"/>
      <c r="S43" s="7"/>
      <c r="T43" s="7"/>
      <c r="U43" s="7"/>
      <c r="V43" s="7"/>
      <c r="W43" s="7"/>
      <c r="X43" s="7"/>
      <c r="Y43" s="7"/>
      <c r="Z43" s="7"/>
    </row>
    <row r="44" spans="1:26" ht="15" customHeight="1" x14ac:dyDescent="0.25">
      <c r="A44" s="47" t="s">
        <v>580</v>
      </c>
      <c r="B44" s="7"/>
      <c r="C44" s="7"/>
      <c r="D44" s="7"/>
      <c r="E44" s="7"/>
      <c r="F44" s="7"/>
      <c r="G44" s="7"/>
      <c r="H44" s="7"/>
      <c r="I44" s="7"/>
      <c r="J44" s="7"/>
      <c r="K44" s="7"/>
      <c r="L44" s="7"/>
      <c r="M44" s="7"/>
      <c r="N44" s="7"/>
      <c r="O44" s="7"/>
      <c r="P44" s="7"/>
      <c r="Q44" s="7"/>
      <c r="R44" s="7"/>
      <c r="S44" s="7"/>
      <c r="T44" s="7"/>
      <c r="U44" s="7"/>
      <c r="V44" s="7"/>
      <c r="W44" s="7"/>
      <c r="X44" s="7"/>
      <c r="Y44" s="7"/>
      <c r="Z44" s="7"/>
    </row>
    <row r="45" spans="1:26" ht="15" customHeight="1" x14ac:dyDescent="0.25">
      <c r="A45" s="45" t="s">
        <v>573</v>
      </c>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45" t="s">
        <v>574</v>
      </c>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45" t="s">
        <v>575</v>
      </c>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46"/>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46"/>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47" t="s">
        <v>581</v>
      </c>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45" t="s">
        <v>573</v>
      </c>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45" t="s">
        <v>574</v>
      </c>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45" t="s">
        <v>582</v>
      </c>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46"/>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46"/>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47" t="s">
        <v>583</v>
      </c>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45" t="s">
        <v>573</v>
      </c>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45" t="s">
        <v>574</v>
      </c>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45" t="s">
        <v>582</v>
      </c>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46"/>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46"/>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47" t="s">
        <v>584</v>
      </c>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45" t="s">
        <v>573</v>
      </c>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45" t="s">
        <v>574</v>
      </c>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45" t="s">
        <v>582</v>
      </c>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46"/>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48" t="s">
        <v>585</v>
      </c>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49" t="s">
        <v>71</v>
      </c>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44" t="s">
        <v>586</v>
      </c>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44" t="s">
        <v>587</v>
      </c>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46"/>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46"/>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48" t="s">
        <v>588</v>
      </c>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49" t="s">
        <v>71</v>
      </c>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49" t="s">
        <v>589</v>
      </c>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44" t="s">
        <v>590</v>
      </c>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44" t="s">
        <v>591</v>
      </c>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44" t="s">
        <v>592</v>
      </c>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44" t="s">
        <v>593</v>
      </c>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44" t="s">
        <v>594</v>
      </c>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44" t="s">
        <v>595</v>
      </c>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44" t="s">
        <v>596</v>
      </c>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44" t="s">
        <v>597</v>
      </c>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44" t="s">
        <v>598</v>
      </c>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44" t="s">
        <v>599</v>
      </c>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44" t="s">
        <v>600</v>
      </c>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44" t="s">
        <v>601</v>
      </c>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44" t="s">
        <v>602</v>
      </c>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44" t="s">
        <v>603</v>
      </c>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44" t="s">
        <v>604</v>
      </c>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44" t="s">
        <v>605</v>
      </c>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44" t="s">
        <v>606</v>
      </c>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44" t="s">
        <v>607</v>
      </c>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46"/>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50" t="s">
        <v>608</v>
      </c>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44" t="s">
        <v>71</v>
      </c>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44" t="s">
        <v>609</v>
      </c>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44" t="s">
        <v>610</v>
      </c>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44" t="s">
        <v>611</v>
      </c>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44" t="s">
        <v>612</v>
      </c>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44" t="s">
        <v>613</v>
      </c>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46" t="s">
        <v>614</v>
      </c>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46"/>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50" t="s">
        <v>615</v>
      </c>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44" t="s">
        <v>616</v>
      </c>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44" t="s">
        <v>617</v>
      </c>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44" t="s">
        <v>618</v>
      </c>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44" t="s">
        <v>619</v>
      </c>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44" t="s">
        <v>620</v>
      </c>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46"/>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46"/>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46"/>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46"/>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46"/>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46"/>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46"/>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46"/>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46"/>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46"/>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46"/>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46"/>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46"/>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46"/>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46"/>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46"/>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46"/>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46"/>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46"/>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46"/>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46"/>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46"/>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46"/>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46"/>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46"/>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46"/>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46"/>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46"/>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46"/>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46"/>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46"/>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46"/>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46"/>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46"/>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46"/>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46"/>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46"/>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46"/>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46"/>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46"/>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46"/>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46"/>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46"/>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46"/>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46"/>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46"/>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46"/>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46"/>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46"/>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46"/>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46"/>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46"/>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46"/>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46"/>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46"/>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46"/>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46"/>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46"/>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46"/>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46"/>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46"/>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46"/>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46"/>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46"/>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46"/>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46"/>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46"/>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46"/>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46"/>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46"/>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46"/>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46"/>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46"/>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46"/>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46"/>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46"/>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46"/>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46"/>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46"/>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46"/>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46"/>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46"/>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46"/>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46"/>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46"/>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46"/>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46"/>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46"/>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46"/>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46"/>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46"/>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46"/>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46"/>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46"/>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46"/>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46"/>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46"/>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46"/>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46"/>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46"/>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46"/>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46"/>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46"/>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46"/>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46"/>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46"/>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46"/>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46"/>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46"/>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46"/>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46"/>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46"/>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46"/>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46"/>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46"/>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46"/>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46"/>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46"/>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46"/>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46"/>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46"/>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46"/>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46"/>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46"/>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46"/>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46"/>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46"/>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46"/>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46"/>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46"/>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46"/>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46"/>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46"/>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46"/>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46"/>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46"/>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46"/>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46"/>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46"/>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46"/>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46"/>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46"/>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46"/>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46"/>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46"/>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46"/>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46"/>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46"/>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46"/>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46"/>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46"/>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46"/>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46"/>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46"/>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46"/>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46"/>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46"/>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46"/>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46"/>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46"/>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46"/>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46"/>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46"/>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46"/>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46"/>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46"/>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46"/>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46"/>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46"/>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46"/>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46"/>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46"/>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46"/>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46"/>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46"/>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46"/>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46"/>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46"/>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46"/>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46"/>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46"/>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46"/>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46"/>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46"/>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46"/>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46"/>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46"/>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46"/>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46"/>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46"/>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46"/>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46"/>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46"/>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46"/>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46"/>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46"/>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46"/>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46"/>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46"/>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46"/>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46"/>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46"/>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46"/>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46"/>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46"/>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46"/>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46"/>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46"/>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46"/>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46"/>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46"/>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46"/>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46"/>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46"/>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46"/>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46"/>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46"/>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46"/>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46"/>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46"/>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46"/>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46"/>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46"/>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46"/>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46"/>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46"/>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46"/>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46"/>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46"/>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46"/>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46"/>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46"/>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46"/>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46"/>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46"/>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46"/>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46"/>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46"/>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46"/>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46"/>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46"/>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46"/>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46"/>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46"/>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46"/>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46"/>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46"/>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46"/>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46"/>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46"/>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46"/>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46"/>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46"/>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46"/>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46"/>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46"/>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46"/>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46"/>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46"/>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46"/>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46"/>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46"/>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46"/>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46"/>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46"/>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46"/>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46"/>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46"/>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46"/>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46"/>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46"/>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46"/>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46"/>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46"/>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46"/>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46"/>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46"/>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46"/>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46"/>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46"/>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46"/>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46"/>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46"/>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46"/>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46"/>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46"/>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46"/>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46"/>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46"/>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46"/>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46"/>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46"/>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46"/>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46"/>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46"/>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46"/>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46"/>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46"/>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46"/>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46"/>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46"/>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46"/>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46"/>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46"/>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46"/>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46"/>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46"/>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46"/>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46"/>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46"/>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46"/>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46"/>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46"/>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46"/>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46"/>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46"/>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46"/>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46"/>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46"/>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46"/>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46"/>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46"/>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46"/>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46"/>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46"/>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46"/>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46"/>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46"/>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46"/>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46"/>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46"/>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46"/>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46"/>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46"/>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46"/>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46"/>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46"/>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46"/>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46"/>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46"/>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46"/>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46"/>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46"/>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46"/>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46"/>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46"/>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46"/>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46"/>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46"/>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46"/>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46"/>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46"/>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46"/>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46"/>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46"/>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46"/>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46"/>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46"/>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46"/>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46"/>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46"/>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46"/>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46"/>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46"/>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46"/>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46"/>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46"/>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46"/>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46"/>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46"/>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46"/>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46"/>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46"/>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46"/>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46"/>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46"/>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46"/>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46"/>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46"/>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46"/>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46"/>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46"/>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46"/>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46"/>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46"/>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46"/>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46"/>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46"/>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46"/>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46"/>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46"/>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46"/>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46"/>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46"/>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46"/>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46"/>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46"/>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46"/>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46"/>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46"/>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46"/>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46"/>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46"/>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46"/>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46"/>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46"/>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46"/>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46"/>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46"/>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46"/>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46"/>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46"/>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46"/>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46"/>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46"/>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46"/>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46"/>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46"/>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46"/>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46"/>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46"/>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46"/>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46"/>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46"/>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46"/>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46"/>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46"/>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46"/>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46"/>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46"/>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46"/>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46"/>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46"/>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46"/>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46"/>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46"/>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46"/>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46"/>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46"/>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46"/>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46"/>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46"/>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46"/>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46"/>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46"/>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46"/>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46"/>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46"/>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46"/>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46"/>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46"/>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46"/>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46"/>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46"/>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46"/>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46"/>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46"/>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46"/>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46"/>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46"/>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46"/>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46"/>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46"/>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46"/>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46"/>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46"/>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46"/>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46"/>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46"/>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46"/>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46"/>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46"/>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46"/>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46"/>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46"/>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46"/>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46"/>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46"/>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46"/>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46"/>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46"/>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46"/>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46"/>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46"/>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46"/>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46"/>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46"/>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46"/>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46"/>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46"/>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46"/>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46"/>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46"/>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46"/>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46"/>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46"/>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46"/>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46"/>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46"/>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46"/>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46"/>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46"/>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46"/>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46"/>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46"/>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46"/>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46"/>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46"/>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46"/>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46"/>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46"/>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46"/>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46"/>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46"/>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46"/>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46"/>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46"/>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46"/>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46"/>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46"/>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46"/>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46"/>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46"/>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46"/>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46"/>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46"/>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46"/>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46"/>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46"/>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46"/>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46"/>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46"/>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46"/>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46"/>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46"/>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46"/>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46"/>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46"/>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46"/>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46"/>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46"/>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46"/>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46"/>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46"/>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46"/>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46"/>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46"/>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46"/>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46"/>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46"/>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46"/>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46"/>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46"/>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46"/>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46"/>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46"/>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46"/>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46"/>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46"/>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46"/>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46"/>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46"/>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46"/>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46"/>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46"/>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46"/>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46"/>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46"/>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46"/>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46"/>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46"/>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46"/>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46"/>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46"/>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46"/>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46"/>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46"/>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46"/>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46"/>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46"/>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46"/>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46"/>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46"/>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46"/>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46"/>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46"/>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46"/>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46"/>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46"/>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46"/>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46"/>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46"/>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46"/>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46"/>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46"/>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46"/>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46"/>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46"/>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46"/>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46"/>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46"/>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46"/>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46"/>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46"/>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46"/>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46"/>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46"/>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46"/>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46"/>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46"/>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46"/>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46"/>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46"/>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46"/>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46"/>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46"/>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46"/>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46"/>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46"/>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46"/>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46"/>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46"/>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46"/>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46"/>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46"/>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46"/>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46"/>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46"/>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46"/>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46"/>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46"/>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46"/>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46"/>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46"/>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46"/>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46"/>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46"/>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46"/>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46"/>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46"/>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46"/>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46"/>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46"/>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46"/>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46"/>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46"/>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46"/>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46"/>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46"/>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46"/>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46"/>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46"/>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46"/>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46"/>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46"/>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46"/>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46"/>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46"/>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46"/>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46"/>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46"/>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46"/>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46"/>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46"/>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46"/>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46"/>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46"/>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46"/>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46"/>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46"/>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46"/>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46"/>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46"/>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46"/>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46"/>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46"/>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46"/>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46"/>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46"/>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46"/>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46"/>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46"/>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46"/>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46"/>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46"/>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46"/>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46"/>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46"/>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46"/>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46"/>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46"/>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46"/>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46"/>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46"/>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46"/>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46"/>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46"/>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46"/>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46"/>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46"/>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46"/>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46"/>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46"/>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46"/>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46"/>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46"/>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46"/>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46"/>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46"/>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46"/>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46"/>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46"/>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46"/>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46"/>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46"/>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46"/>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46"/>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46"/>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46"/>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46"/>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46"/>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46"/>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46"/>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46"/>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46"/>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46"/>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46"/>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46"/>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46"/>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46"/>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46"/>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46"/>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46"/>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46"/>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46"/>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46"/>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46"/>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46"/>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46"/>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46"/>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46"/>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46"/>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46"/>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46"/>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46"/>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46"/>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46"/>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46"/>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46"/>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46"/>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46"/>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46"/>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46"/>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46"/>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46"/>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46"/>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46"/>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46"/>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46"/>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46"/>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46"/>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46"/>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46"/>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46"/>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46"/>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46"/>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46"/>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46"/>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46"/>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46"/>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46"/>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46"/>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46"/>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46"/>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46"/>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46"/>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46"/>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46"/>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46"/>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46"/>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46"/>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46"/>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46"/>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46"/>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46"/>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46"/>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46"/>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46"/>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46"/>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46"/>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46"/>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46"/>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46"/>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46"/>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46"/>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46"/>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46"/>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46"/>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46"/>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46"/>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46"/>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46"/>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46"/>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46"/>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46"/>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46"/>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46"/>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46"/>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46"/>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46"/>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46"/>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46"/>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46"/>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46"/>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46"/>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46"/>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46"/>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46"/>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46"/>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46"/>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46"/>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46"/>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46"/>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46"/>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46"/>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46"/>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46"/>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46"/>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46"/>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46"/>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46"/>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46"/>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46"/>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46"/>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46"/>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46"/>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46"/>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46"/>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46"/>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46"/>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46"/>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46"/>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46"/>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46"/>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46"/>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46"/>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46"/>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46"/>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46"/>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46"/>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46"/>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46"/>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46"/>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46"/>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46"/>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46"/>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46"/>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46"/>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46"/>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46"/>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46"/>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46"/>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46"/>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46"/>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46"/>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46"/>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46"/>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46"/>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46"/>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46"/>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46"/>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46"/>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46"/>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46"/>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46"/>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46"/>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46"/>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46"/>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46"/>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46"/>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46"/>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46"/>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46"/>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46"/>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46"/>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25">
      <c r="A995" s="46"/>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25">
      <c r="A996" s="46"/>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x14ac:dyDescent="0.25">
      <c r="A997" s="46"/>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x14ac:dyDescent="0.25">
      <c r="A998" s="46"/>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x14ac:dyDescent="0.25">
      <c r="A999" s="46"/>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x14ac:dyDescent="0.25">
      <c r="A1000" s="46"/>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Z1000"/>
  <sheetViews>
    <sheetView workbookViewId="0">
      <selection activeCell="A3" sqref="A3:B8"/>
    </sheetView>
  </sheetViews>
  <sheetFormatPr defaultColWidth="14.42578125" defaultRowHeight="15" customHeight="1" x14ac:dyDescent="0.25"/>
  <cols>
    <col min="1" max="1" width="12.5703125" customWidth="1"/>
    <col min="2" max="2" width="97.42578125" customWidth="1"/>
    <col min="3" max="26" width="8.85546875" customWidth="1"/>
  </cols>
  <sheetData>
    <row r="1" spans="1:26" ht="51" customHeight="1" x14ac:dyDescent="0.25">
      <c r="A1" s="228" t="s">
        <v>621</v>
      </c>
      <c r="B1" s="210"/>
      <c r="C1" s="51"/>
      <c r="D1" s="51"/>
      <c r="E1" s="51"/>
      <c r="F1" s="51"/>
      <c r="G1" s="51"/>
      <c r="H1" s="51"/>
      <c r="I1" s="51"/>
      <c r="J1" s="51"/>
      <c r="K1" s="51"/>
      <c r="L1" s="51"/>
      <c r="M1" s="51"/>
      <c r="N1" s="7"/>
      <c r="O1" s="7"/>
      <c r="P1" s="7"/>
      <c r="Q1" s="7"/>
      <c r="R1" s="7"/>
      <c r="S1" s="7"/>
      <c r="T1" s="7"/>
      <c r="U1" s="7"/>
      <c r="V1" s="7"/>
      <c r="W1" s="7"/>
      <c r="X1" s="7"/>
      <c r="Y1" s="7"/>
      <c r="Z1" s="7"/>
    </row>
    <row r="2" spans="1:26" ht="19.5" customHeight="1" x14ac:dyDescent="0.25">
      <c r="A2" s="3"/>
      <c r="B2" s="3"/>
      <c r="C2" s="7"/>
      <c r="D2" s="7"/>
      <c r="E2" s="7"/>
      <c r="F2" s="7"/>
      <c r="G2" s="7"/>
      <c r="H2" s="7"/>
      <c r="I2" s="7"/>
      <c r="J2" s="7"/>
      <c r="K2" s="7"/>
      <c r="L2" s="7"/>
      <c r="M2" s="7"/>
      <c r="N2" s="7"/>
      <c r="O2" s="7"/>
      <c r="P2" s="7"/>
      <c r="Q2" s="7"/>
      <c r="R2" s="7"/>
      <c r="S2" s="7"/>
      <c r="T2" s="7"/>
      <c r="U2" s="7"/>
      <c r="V2" s="7"/>
      <c r="W2" s="7"/>
      <c r="X2" s="7"/>
      <c r="Y2" s="7"/>
      <c r="Z2" s="7"/>
    </row>
    <row r="3" spans="1:26" ht="19.5" customHeight="1" x14ac:dyDescent="0.25">
      <c r="A3" s="201" t="s">
        <v>622</v>
      </c>
      <c r="B3" s="201" t="s">
        <v>623</v>
      </c>
      <c r="C3" s="7"/>
      <c r="D3" s="7"/>
      <c r="E3" s="7"/>
      <c r="F3" s="7"/>
      <c r="G3" s="7"/>
      <c r="H3" s="7"/>
      <c r="I3" s="7"/>
      <c r="J3" s="7"/>
      <c r="K3" s="7"/>
      <c r="L3" s="7"/>
      <c r="M3" s="7"/>
      <c r="N3" s="7"/>
      <c r="O3" s="7"/>
      <c r="P3" s="7"/>
      <c r="Q3" s="7"/>
      <c r="R3" s="7"/>
      <c r="S3" s="7"/>
      <c r="T3" s="7"/>
      <c r="U3" s="7"/>
      <c r="V3" s="7"/>
      <c r="W3" s="7"/>
      <c r="X3" s="7"/>
      <c r="Y3" s="7"/>
      <c r="Z3" s="7"/>
    </row>
    <row r="4" spans="1:26" ht="61.15" customHeight="1" x14ac:dyDescent="0.25">
      <c r="A4" s="201" t="s">
        <v>624</v>
      </c>
      <c r="B4" s="202" t="s">
        <v>625</v>
      </c>
      <c r="C4" s="7"/>
      <c r="D4" s="7"/>
      <c r="E4" s="7"/>
      <c r="F4" s="7"/>
      <c r="G4" s="7"/>
      <c r="H4" s="7"/>
      <c r="I4" s="7"/>
      <c r="J4" s="7"/>
      <c r="K4" s="7"/>
      <c r="L4" s="7"/>
      <c r="M4" s="7"/>
      <c r="N4" s="7"/>
      <c r="O4" s="7"/>
      <c r="P4" s="7"/>
      <c r="Q4" s="7"/>
      <c r="R4" s="7"/>
      <c r="S4" s="7"/>
      <c r="T4" s="7"/>
      <c r="U4" s="7"/>
      <c r="V4" s="7"/>
      <c r="W4" s="7"/>
      <c r="X4" s="7"/>
      <c r="Y4" s="7"/>
      <c r="Z4" s="7"/>
    </row>
    <row r="5" spans="1:26" ht="78" customHeight="1" x14ac:dyDescent="0.25">
      <c r="A5" s="201" t="s">
        <v>626</v>
      </c>
      <c r="B5" s="202" t="s">
        <v>627</v>
      </c>
      <c r="C5" s="7"/>
      <c r="D5" s="7"/>
      <c r="E5" s="7"/>
      <c r="F5" s="7"/>
      <c r="G5" s="7"/>
      <c r="H5" s="7"/>
      <c r="I5" s="7"/>
      <c r="J5" s="7"/>
      <c r="K5" s="7"/>
      <c r="L5" s="7"/>
      <c r="M5" s="7"/>
      <c r="N5" s="7"/>
      <c r="O5" s="7"/>
      <c r="P5" s="7"/>
      <c r="Q5" s="7"/>
      <c r="R5" s="7"/>
      <c r="S5" s="7"/>
      <c r="T5" s="7"/>
      <c r="U5" s="7"/>
      <c r="V5" s="7"/>
      <c r="W5" s="7"/>
      <c r="X5" s="7"/>
      <c r="Y5" s="7"/>
      <c r="Z5" s="7"/>
    </row>
    <row r="6" spans="1:26" ht="72.599999999999994" customHeight="1" x14ac:dyDescent="0.25">
      <c r="A6" s="201" t="s">
        <v>628</v>
      </c>
      <c r="B6" s="202" t="s">
        <v>629</v>
      </c>
      <c r="C6" s="7"/>
      <c r="D6" s="7"/>
      <c r="E6" s="7"/>
      <c r="F6" s="7"/>
      <c r="G6" s="7"/>
      <c r="H6" s="7"/>
      <c r="I6" s="7"/>
      <c r="J6" s="7"/>
      <c r="K6" s="7"/>
      <c r="L6" s="7"/>
      <c r="M6" s="7"/>
      <c r="N6" s="7"/>
      <c r="O6" s="7"/>
      <c r="P6" s="7"/>
      <c r="Q6" s="7"/>
      <c r="R6" s="7"/>
      <c r="S6" s="7"/>
      <c r="T6" s="7"/>
      <c r="U6" s="7"/>
      <c r="V6" s="7"/>
      <c r="W6" s="7"/>
      <c r="X6" s="7"/>
      <c r="Y6" s="7"/>
      <c r="Z6" s="7"/>
    </row>
    <row r="7" spans="1:26" ht="88.15" customHeight="1" x14ac:dyDescent="0.25">
      <c r="A7" s="201" t="s">
        <v>630</v>
      </c>
      <c r="B7" s="202" t="s">
        <v>631</v>
      </c>
      <c r="C7" s="7"/>
      <c r="D7" s="7"/>
      <c r="E7" s="7"/>
      <c r="F7" s="7"/>
      <c r="G7" s="7"/>
      <c r="H7" s="7"/>
      <c r="I7" s="7"/>
      <c r="J7" s="7"/>
      <c r="K7" s="7"/>
      <c r="L7" s="7"/>
      <c r="M7" s="7"/>
      <c r="N7" s="7"/>
      <c r="O7" s="7"/>
      <c r="P7" s="7"/>
      <c r="Q7" s="7"/>
      <c r="R7" s="7"/>
      <c r="S7" s="7"/>
      <c r="T7" s="7"/>
      <c r="U7" s="7"/>
      <c r="V7" s="7"/>
      <c r="W7" s="7"/>
      <c r="X7" s="7"/>
      <c r="Y7" s="7"/>
      <c r="Z7" s="7"/>
    </row>
    <row r="8" spans="1:26" ht="77.45" customHeight="1" x14ac:dyDescent="0.25">
      <c r="A8" s="201" t="s">
        <v>632</v>
      </c>
      <c r="B8" s="202" t="s">
        <v>633</v>
      </c>
      <c r="C8" s="7"/>
      <c r="D8" s="7"/>
      <c r="E8" s="7"/>
      <c r="F8" s="7"/>
      <c r="G8" s="7"/>
      <c r="H8" s="7"/>
      <c r="I8" s="7"/>
      <c r="J8" s="7"/>
      <c r="K8" s="7"/>
      <c r="L8" s="7"/>
      <c r="M8" s="7"/>
      <c r="N8" s="7"/>
      <c r="O8" s="7"/>
      <c r="P8" s="7"/>
      <c r="Q8" s="7"/>
      <c r="R8" s="7"/>
      <c r="S8" s="7"/>
      <c r="T8" s="7"/>
      <c r="U8" s="7"/>
      <c r="V8" s="7"/>
      <c r="W8" s="7"/>
      <c r="X8" s="7"/>
      <c r="Y8" s="7"/>
      <c r="Z8" s="7"/>
    </row>
    <row r="9" spans="1:26" ht="19.5" customHeight="1" x14ac:dyDescent="0.25">
      <c r="A9" s="7"/>
      <c r="B9" s="7"/>
      <c r="C9" s="7"/>
      <c r="D9" s="7"/>
      <c r="E9" s="7"/>
      <c r="F9" s="7"/>
      <c r="G9" s="7"/>
      <c r="H9" s="7"/>
      <c r="I9" s="7"/>
      <c r="J9" s="7"/>
      <c r="K9" s="7"/>
      <c r="L9" s="7"/>
      <c r="M9" s="7"/>
      <c r="N9" s="7"/>
      <c r="O9" s="7"/>
      <c r="P9" s="7"/>
      <c r="Q9" s="7"/>
      <c r="R9" s="7"/>
      <c r="S9" s="7"/>
      <c r="T9" s="7"/>
      <c r="U9" s="7"/>
      <c r="V9" s="7"/>
      <c r="W9" s="7"/>
      <c r="X9" s="7"/>
      <c r="Y9" s="7"/>
      <c r="Z9" s="7"/>
    </row>
    <row r="10" spans="1:26" ht="19.5" customHeight="1" x14ac:dyDescent="0.2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ht="19.5" customHeight="1"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9.5" customHeight="1"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9.5" customHeight="1"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9.5" customHeight="1"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9.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9.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9.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9.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9.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9.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9.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9.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9.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9.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9.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9.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9.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9.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9.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9.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9.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9.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9.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9.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9.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9.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9.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9.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9.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9.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9.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9.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9.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9.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9.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9.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9.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9.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9.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9.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9.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9.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9.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9.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9.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9.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9.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9.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9.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9.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9.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9.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9.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9.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9.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9.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9.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9.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9.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9.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9.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9.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9.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9.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9.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9.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9.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9.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9.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9.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9.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9.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9.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9.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9.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9.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9.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9.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9.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9.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9.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9.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9.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9.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9.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9.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9.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9.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9.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9.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9.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9.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9.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9.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9.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9.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9.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9.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9.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9.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9.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9.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9.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9.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9.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9.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9.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9.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9.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9.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9.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9.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9.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9.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9.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9.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9.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9.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9.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9.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9.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9.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9.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9.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9.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9.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9.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9.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9.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9.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9.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9.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9.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9.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9.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9.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9.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9.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9.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9.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9.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9.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9.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9.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9.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9.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9.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9.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9.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9.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9.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9.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9.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9.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9.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9.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9.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9.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9.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9.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9.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9.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9.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9.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9.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9.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9.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9.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9.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9.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9.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9.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9.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9.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9.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9.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9.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9.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9.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9.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9.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9.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9.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9.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9.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9.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9.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9.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9.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9.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9.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9.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9.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9.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9.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9.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9.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9.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9.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9.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9.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9.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9.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9.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9.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9.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9.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9.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9.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9.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9.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9.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9.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9.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9.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9.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9.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9.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9.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9.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9.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9.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9.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9.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9.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9.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9.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9.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9.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9.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9.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9.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9.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9.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9.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9.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9.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9.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9.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9.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9.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9.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9.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9.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9.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9.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9.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9.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9.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9.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9.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9.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9.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9.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9.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9.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9.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9.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9.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9.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9.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9.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9.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9.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9.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9.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9.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9.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9.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9.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9.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9.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9.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9.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9.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9.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9.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9.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9.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9.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9.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9.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9.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9.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9.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9.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9.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9.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9.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9.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9.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9.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9.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9.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9.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9.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9.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9.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9.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9.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9.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9.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9.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9.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9.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9.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9.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9.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9.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9.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9.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9.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9.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9.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9.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9.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9.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9.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9.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9.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9.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9.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9.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9.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9.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9.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9.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9.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9.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9.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9.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9.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9.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9.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9.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9.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9.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9.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9.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9.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9.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9.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9.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9.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9.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9.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9.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9.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9.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9.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9.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9.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9.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9.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9.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9.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9.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9.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9.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9.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9.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9.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9.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9.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9.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9.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9.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9.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9.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9.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9.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9.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9.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9.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9.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9.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9.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9.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9.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9.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9.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9.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9.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9.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9.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9.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9.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9.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9.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9.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9.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9.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9.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9.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9.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9.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9.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9.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9.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9.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9.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9.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9.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9.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9.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9.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9.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9.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9.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9.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9.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9.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9.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9.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9.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9.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9.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9.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9.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9.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9.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9.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9.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9.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9.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9.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9.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9.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9.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9.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9.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9.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9.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9.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9.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9.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9.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9.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9.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9.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9.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9.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9.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9.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9.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9.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9.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9.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9.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9.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9.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9.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9.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9.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9.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9.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9.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9.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9.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9.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9.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9.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9.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9.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9.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9.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9.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9.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9.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9.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9.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9.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9.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9.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9.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9.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9.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9.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9.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9.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9.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9.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9.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9.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9.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9.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9.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9.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9.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9.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9.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9.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9.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9.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9.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9.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9.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9.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9.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9.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9.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9.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9.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9.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9.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9.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9.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9.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9.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9.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9.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9.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9.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9.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9.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9.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9.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9.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9.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9.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9.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9.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9.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9.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9.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9.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9.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9.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9.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9.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9.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9.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9.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9.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9.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9.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9.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9.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9.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9.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9.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9.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9.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9.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9.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9.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9.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9.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9.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9.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9.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9.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9.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9.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9.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9.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9.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9.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9.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9.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9.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9.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9.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9.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9.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9.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9.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9.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9.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9.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9.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9.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9.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9.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9.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9.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9.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9.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9.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9.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9.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9.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9.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9.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9.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9.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9.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9.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9.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9.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9.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9.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9.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9.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9.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9.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9.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9.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9.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9.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9.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9.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9.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9.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9.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9.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9.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9.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9.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9.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9.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9.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9.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9.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9.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9.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9.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9.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9.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9.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9.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9.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9.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9.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9.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9.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9.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9.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9.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9.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9.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9.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9.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9.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9.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9.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9.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9.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9.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9.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9.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9.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9.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9.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9.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9.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9.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9.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9.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9.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9.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9.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9.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9.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9.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9.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9.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9.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9.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9.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9.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9.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9.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9.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9.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9.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9.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9.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9.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9.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9.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9.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9.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9.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9.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9.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9.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9.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9.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9.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9.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9.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9.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9.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9.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9.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9.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9.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9.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9.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9.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9.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9.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9.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9.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9.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9.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9.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9.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9.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9.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9.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9.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9.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9.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9.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9.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9.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9.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9.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9.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9.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9.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9.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9.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9.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9.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9.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9.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9.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9.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9.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9.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9.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9.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9.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9.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9.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9.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9.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9.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9.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9.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9.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9.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9.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9.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9.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9.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9.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9.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9.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9.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9.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9.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9.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9.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9.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9.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9.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9.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9.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9.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9.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9.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9.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9.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9.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9.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9.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9.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9.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9.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9.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9.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9.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9.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9.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9.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9.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9.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9.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9.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9.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9.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9.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9.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9.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9.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9.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9.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9.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9.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9.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9.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9.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9.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9.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9.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9.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9.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9.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9.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9.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9.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9.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9.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9.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9.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9.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9.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9.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9.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9.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9.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9.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9.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9.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9.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9.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9.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9.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9.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9.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9.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9.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9.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9.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9.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9.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9.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9.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9.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9.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9.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9.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9.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9.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9.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9.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9.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9.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9.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9.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9.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9.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9.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9.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9.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9.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9.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9.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9.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9.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9.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9.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9.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9.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9.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9.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9.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9.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9.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9.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9.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9.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9.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9.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9.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9.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9.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9.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9.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9.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9.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9.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9.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9.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9.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9.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9.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9.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9.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9.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9.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9.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9.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9.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9.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9.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9.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9.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9.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9.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9.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9.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9.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9.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9.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9.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9.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9.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9.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9.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9.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9.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9.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9.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9.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9.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9.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9.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9.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9.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9.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9.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9.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9.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9.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9.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9.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9.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9.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9.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9.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9.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9.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9.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9.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9.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9.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9.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9.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9.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9.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9.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9.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9.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9.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9.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9.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9.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9.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9.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9.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9.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9.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9.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9.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9.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9.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9.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9.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9.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9.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9.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9.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9.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9.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9.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9.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9.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9.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9.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9.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9.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9.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9.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9.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9.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9.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9.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9.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9.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9.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9.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9.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9.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9.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9.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9.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9.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9.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9.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9.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9.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9.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9.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9.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9.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9.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9.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9.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9.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9.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9.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9.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9.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9.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9.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1">
    <mergeCell ref="A1:B1"/>
  </mergeCells>
  <pageMargins left="0.70866141732283472" right="0.70866141732283472" top="0.74803149606299213" bottom="0.74803149606299213"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Z1000"/>
  <sheetViews>
    <sheetView workbookViewId="0">
      <selection activeCell="C8" sqref="C8"/>
    </sheetView>
  </sheetViews>
  <sheetFormatPr defaultColWidth="14.42578125" defaultRowHeight="15" customHeight="1" x14ac:dyDescent="0.25"/>
  <cols>
    <col min="1" max="1" width="3" customWidth="1"/>
    <col min="2" max="2" width="27.7109375" customWidth="1"/>
    <col min="3" max="3" width="145.5703125" customWidth="1"/>
    <col min="4" max="26" width="3" customWidth="1"/>
  </cols>
  <sheetData>
    <row r="1" spans="1:26" ht="16.5" customHeight="1" x14ac:dyDescent="0.25">
      <c r="A1" s="3"/>
      <c r="B1" s="3"/>
      <c r="C1" s="3"/>
      <c r="D1" s="3"/>
      <c r="E1" s="3"/>
      <c r="F1" s="3"/>
      <c r="G1" s="3"/>
      <c r="H1" s="3"/>
      <c r="I1" s="3"/>
      <c r="J1" s="3"/>
      <c r="K1" s="3"/>
      <c r="L1" s="3"/>
      <c r="M1" s="3"/>
      <c r="N1" s="3"/>
      <c r="O1" s="3"/>
      <c r="P1" s="3"/>
      <c r="Q1" s="3"/>
      <c r="R1" s="3"/>
      <c r="S1" s="3"/>
      <c r="T1" s="3"/>
      <c r="U1" s="3"/>
      <c r="V1" s="3"/>
      <c r="W1" s="3"/>
      <c r="X1" s="3"/>
      <c r="Y1" s="3"/>
      <c r="Z1" s="3"/>
    </row>
    <row r="2" spans="1:26" ht="16.5" customHeight="1" x14ac:dyDescent="0.25">
      <c r="A2" s="3"/>
      <c r="B2" s="52" t="s">
        <v>634</v>
      </c>
      <c r="C2" s="53"/>
      <c r="D2" s="3"/>
      <c r="E2" s="3"/>
      <c r="F2" s="3"/>
      <c r="G2" s="3"/>
      <c r="H2" s="3"/>
      <c r="I2" s="3"/>
      <c r="J2" s="3"/>
      <c r="K2" s="3"/>
      <c r="L2" s="3"/>
      <c r="M2" s="3"/>
      <c r="N2" s="3"/>
      <c r="O2" s="3"/>
      <c r="P2" s="3"/>
      <c r="Q2" s="3"/>
      <c r="R2" s="3"/>
      <c r="S2" s="3"/>
      <c r="T2" s="3"/>
      <c r="U2" s="3"/>
      <c r="V2" s="3"/>
      <c r="W2" s="3"/>
      <c r="X2" s="3"/>
      <c r="Y2" s="3"/>
      <c r="Z2" s="3"/>
    </row>
    <row r="3" spans="1:26" ht="12.75" customHeight="1" x14ac:dyDescent="0.25">
      <c r="A3" s="3"/>
      <c r="B3" s="3"/>
      <c r="C3" s="3"/>
      <c r="D3" s="3"/>
      <c r="E3" s="3"/>
      <c r="F3" s="3"/>
      <c r="G3" s="3"/>
      <c r="H3" s="3"/>
      <c r="I3" s="3"/>
      <c r="J3" s="3"/>
      <c r="K3" s="3"/>
      <c r="L3" s="3"/>
      <c r="M3" s="3"/>
      <c r="N3" s="3"/>
      <c r="O3" s="3"/>
      <c r="P3" s="3"/>
      <c r="Q3" s="3"/>
      <c r="R3" s="3"/>
      <c r="S3" s="3"/>
      <c r="T3" s="3"/>
      <c r="U3" s="3"/>
      <c r="V3" s="3"/>
      <c r="W3" s="3"/>
      <c r="X3" s="3"/>
      <c r="Y3" s="3"/>
      <c r="Z3" s="3"/>
    </row>
    <row r="4" spans="1:26" ht="78.75" x14ac:dyDescent="0.25">
      <c r="A4" s="3"/>
      <c r="B4" s="203" t="s">
        <v>635</v>
      </c>
      <c r="C4" s="204" t="s">
        <v>636</v>
      </c>
      <c r="D4" s="3"/>
      <c r="E4" s="3"/>
      <c r="F4" s="3"/>
      <c r="G4" s="3"/>
      <c r="H4" s="3"/>
      <c r="I4" s="3"/>
      <c r="J4" s="3"/>
      <c r="K4" s="3"/>
      <c r="L4" s="3"/>
      <c r="M4" s="3"/>
      <c r="N4" s="3"/>
      <c r="O4" s="3"/>
      <c r="P4" s="3"/>
      <c r="Q4" s="3"/>
      <c r="R4" s="3"/>
      <c r="S4" s="3"/>
      <c r="T4" s="3"/>
      <c r="U4" s="3"/>
      <c r="V4" s="3"/>
      <c r="W4" s="3"/>
      <c r="X4" s="3"/>
      <c r="Y4" s="3"/>
      <c r="Z4" s="3"/>
    </row>
    <row r="5" spans="1:26" ht="47.25" x14ac:dyDescent="0.25">
      <c r="A5" s="3"/>
      <c r="B5" s="229" t="s">
        <v>637</v>
      </c>
      <c r="C5" s="204" t="s">
        <v>1058</v>
      </c>
      <c r="D5" s="3"/>
      <c r="E5" s="3"/>
      <c r="F5" s="3"/>
      <c r="G5" s="3"/>
      <c r="H5" s="3"/>
      <c r="I5" s="3"/>
      <c r="J5" s="3"/>
      <c r="K5" s="3"/>
      <c r="L5" s="3"/>
      <c r="M5" s="3"/>
      <c r="N5" s="3"/>
      <c r="O5" s="3"/>
      <c r="P5" s="3"/>
      <c r="Q5" s="3"/>
      <c r="R5" s="3"/>
      <c r="S5" s="3"/>
      <c r="T5" s="3"/>
      <c r="U5" s="3"/>
      <c r="V5" s="3"/>
      <c r="W5" s="3"/>
      <c r="X5" s="3"/>
      <c r="Y5" s="3"/>
      <c r="Z5" s="3"/>
    </row>
    <row r="6" spans="1:26" ht="47.25" x14ac:dyDescent="0.25">
      <c r="A6" s="3"/>
      <c r="B6" s="230"/>
      <c r="C6" s="204" t="s">
        <v>638</v>
      </c>
      <c r="D6" s="3"/>
      <c r="E6" s="3"/>
      <c r="F6" s="3"/>
      <c r="G6" s="3"/>
      <c r="H6" s="3"/>
      <c r="I6" s="3"/>
      <c r="J6" s="3"/>
      <c r="K6" s="3"/>
      <c r="L6" s="3"/>
      <c r="M6" s="3"/>
      <c r="N6" s="3"/>
      <c r="O6" s="3"/>
      <c r="P6" s="3"/>
      <c r="Q6" s="3"/>
      <c r="R6" s="3"/>
      <c r="S6" s="3"/>
      <c r="T6" s="3"/>
      <c r="U6" s="3"/>
      <c r="V6" s="3"/>
      <c r="W6" s="3"/>
      <c r="X6" s="3"/>
      <c r="Y6" s="3"/>
      <c r="Z6" s="3"/>
    </row>
    <row r="7" spans="1:26" ht="31.5" x14ac:dyDescent="0.25">
      <c r="A7" s="54"/>
      <c r="B7" s="230"/>
      <c r="C7" s="205" t="s">
        <v>639</v>
      </c>
      <c r="D7" s="54"/>
      <c r="E7" s="54"/>
      <c r="F7" s="54"/>
      <c r="G7" s="54"/>
      <c r="H7" s="54"/>
      <c r="I7" s="54"/>
      <c r="J7" s="54"/>
      <c r="K7" s="54"/>
      <c r="L7" s="54"/>
      <c r="M7" s="54"/>
      <c r="N7" s="54"/>
      <c r="O7" s="54"/>
      <c r="P7" s="54"/>
      <c r="Q7" s="54"/>
      <c r="R7" s="54"/>
      <c r="S7" s="54"/>
      <c r="T7" s="54"/>
      <c r="U7" s="54"/>
      <c r="V7" s="54"/>
      <c r="W7" s="54"/>
      <c r="X7" s="54"/>
      <c r="Y7" s="54"/>
      <c r="Z7" s="54"/>
    </row>
    <row r="8" spans="1:26" ht="110.25" x14ac:dyDescent="0.25">
      <c r="A8" s="3"/>
      <c r="B8" s="203" t="s">
        <v>640</v>
      </c>
      <c r="C8" s="204" t="s">
        <v>1059</v>
      </c>
      <c r="D8" s="3"/>
      <c r="E8" s="3"/>
      <c r="F8" s="3"/>
      <c r="G8" s="3"/>
      <c r="H8" s="3"/>
      <c r="I8" s="3"/>
      <c r="J8" s="3"/>
      <c r="K8" s="3"/>
      <c r="L8" s="3"/>
      <c r="M8" s="3"/>
      <c r="N8" s="3"/>
      <c r="O8" s="3"/>
      <c r="P8" s="3"/>
      <c r="Q8" s="3"/>
      <c r="R8" s="3"/>
      <c r="S8" s="3"/>
      <c r="T8" s="3"/>
      <c r="U8" s="3"/>
      <c r="V8" s="3"/>
      <c r="W8" s="3"/>
      <c r="X8" s="3"/>
      <c r="Y8" s="3"/>
      <c r="Z8" s="3"/>
    </row>
    <row r="9" spans="1:26" ht="15.75" x14ac:dyDescent="0.25">
      <c r="A9" s="3"/>
      <c r="B9" s="231" t="s">
        <v>641</v>
      </c>
      <c r="C9" s="230"/>
      <c r="D9" s="3"/>
      <c r="E9" s="3"/>
      <c r="F9" s="3"/>
      <c r="G9" s="3"/>
      <c r="H9" s="3"/>
      <c r="I9" s="3"/>
      <c r="J9" s="3"/>
      <c r="K9" s="3"/>
      <c r="L9" s="3"/>
      <c r="M9" s="3"/>
      <c r="N9" s="3"/>
      <c r="O9" s="3"/>
      <c r="P9" s="3"/>
      <c r="Q9" s="3"/>
      <c r="R9" s="3"/>
      <c r="S9" s="3"/>
      <c r="T9" s="3"/>
      <c r="U9" s="3"/>
      <c r="V9" s="3"/>
      <c r="W9" s="3"/>
      <c r="X9" s="3"/>
      <c r="Y9" s="3"/>
      <c r="Z9" s="3"/>
    </row>
    <row r="10" spans="1:26" ht="78.75" x14ac:dyDescent="0.25">
      <c r="A10" s="3"/>
      <c r="B10" s="206" t="s">
        <v>642</v>
      </c>
      <c r="C10" s="204" t="s">
        <v>643</v>
      </c>
      <c r="D10" s="3"/>
      <c r="E10" s="3"/>
      <c r="F10" s="3"/>
      <c r="G10" s="3"/>
      <c r="H10" s="3"/>
      <c r="I10" s="3"/>
      <c r="J10" s="3"/>
      <c r="K10" s="3"/>
      <c r="L10" s="3"/>
      <c r="M10" s="3"/>
      <c r="N10" s="3"/>
      <c r="O10" s="3"/>
      <c r="P10" s="3"/>
      <c r="Q10" s="3"/>
      <c r="R10" s="3"/>
      <c r="S10" s="3"/>
      <c r="T10" s="3"/>
      <c r="U10" s="3"/>
      <c r="V10" s="3"/>
      <c r="W10" s="3"/>
      <c r="X10" s="3"/>
      <c r="Y10" s="3"/>
      <c r="Z10" s="3"/>
    </row>
    <row r="11" spans="1:26" ht="31.5" x14ac:dyDescent="0.25">
      <c r="A11" s="3"/>
      <c r="B11" s="206" t="s">
        <v>644</v>
      </c>
      <c r="C11" s="204" t="s">
        <v>645</v>
      </c>
      <c r="D11" s="3"/>
      <c r="E11" s="3"/>
      <c r="F11" s="3"/>
      <c r="G11" s="3"/>
      <c r="H11" s="3"/>
      <c r="I11" s="3"/>
      <c r="J11" s="3"/>
      <c r="K11" s="3"/>
      <c r="L11" s="3"/>
      <c r="M11" s="3"/>
      <c r="N11" s="3"/>
      <c r="O11" s="3"/>
      <c r="P11" s="3"/>
      <c r="Q11" s="3"/>
      <c r="R11" s="3"/>
      <c r="S11" s="3"/>
      <c r="T11" s="3"/>
      <c r="U11" s="3"/>
      <c r="V11" s="3"/>
      <c r="W11" s="3"/>
      <c r="X11" s="3"/>
      <c r="Y11" s="3"/>
      <c r="Z11" s="3"/>
    </row>
    <row r="12" spans="1:26" ht="31.5" x14ac:dyDescent="0.25">
      <c r="A12" s="3"/>
      <c r="B12" s="206" t="s">
        <v>646</v>
      </c>
      <c r="C12" s="204" t="s">
        <v>1031</v>
      </c>
      <c r="D12" s="3"/>
      <c r="E12" s="3"/>
      <c r="F12" s="3"/>
      <c r="G12" s="3"/>
      <c r="H12" s="3"/>
      <c r="I12" s="3"/>
      <c r="J12" s="3"/>
      <c r="K12" s="3"/>
      <c r="L12" s="3"/>
      <c r="M12" s="3"/>
      <c r="N12" s="3"/>
      <c r="O12" s="3"/>
      <c r="P12" s="3"/>
      <c r="Q12" s="3"/>
      <c r="R12" s="3"/>
      <c r="S12" s="3"/>
      <c r="T12" s="3"/>
      <c r="U12" s="3"/>
      <c r="V12" s="3"/>
      <c r="W12" s="3"/>
      <c r="X12" s="3"/>
      <c r="Y12" s="3"/>
      <c r="Z12" s="3"/>
    </row>
    <row r="13" spans="1:26" ht="31.5" x14ac:dyDescent="0.25">
      <c r="A13" s="3"/>
      <c r="B13" s="206" t="s">
        <v>1029</v>
      </c>
      <c r="C13" s="204" t="s">
        <v>1032</v>
      </c>
      <c r="D13" s="3"/>
      <c r="E13" s="3"/>
      <c r="F13" s="3"/>
      <c r="G13" s="3"/>
      <c r="H13" s="3"/>
      <c r="I13" s="3"/>
      <c r="J13" s="3"/>
      <c r="K13" s="3"/>
      <c r="L13" s="3"/>
      <c r="M13" s="3"/>
      <c r="N13" s="3"/>
      <c r="O13" s="3"/>
      <c r="P13" s="3"/>
      <c r="Q13" s="3"/>
      <c r="R13" s="3"/>
      <c r="S13" s="3"/>
      <c r="T13" s="3"/>
      <c r="U13" s="3"/>
      <c r="V13" s="3"/>
      <c r="W13" s="3"/>
      <c r="X13" s="3"/>
      <c r="Y13" s="3"/>
      <c r="Z13" s="3"/>
    </row>
    <row r="14" spans="1:26" ht="15.75" x14ac:dyDescent="0.25">
      <c r="A14" s="3"/>
      <c r="B14" s="206" t="s">
        <v>647</v>
      </c>
      <c r="C14" s="204" t="s">
        <v>1033</v>
      </c>
      <c r="D14" s="3"/>
      <c r="E14" s="3"/>
      <c r="F14" s="3"/>
      <c r="G14" s="3"/>
      <c r="H14" s="3"/>
      <c r="I14" s="3"/>
      <c r="J14" s="3"/>
      <c r="K14" s="3"/>
      <c r="L14" s="3"/>
      <c r="M14" s="3"/>
      <c r="N14" s="3"/>
      <c r="O14" s="3"/>
      <c r="P14" s="3"/>
      <c r="Q14" s="3"/>
      <c r="R14" s="3"/>
      <c r="S14" s="3"/>
      <c r="T14" s="3"/>
      <c r="U14" s="3"/>
      <c r="V14" s="3"/>
      <c r="W14" s="3"/>
      <c r="X14" s="3"/>
      <c r="Y14" s="3"/>
      <c r="Z14" s="3"/>
    </row>
    <row r="15" spans="1:26" ht="31.5" x14ac:dyDescent="0.25">
      <c r="A15" s="3"/>
      <c r="B15" s="206" t="s">
        <v>648</v>
      </c>
      <c r="C15" s="204" t="s">
        <v>1034</v>
      </c>
      <c r="D15" s="3"/>
      <c r="E15" s="3"/>
      <c r="F15" s="3"/>
      <c r="G15" s="3"/>
      <c r="H15" s="3"/>
      <c r="I15" s="3"/>
      <c r="J15" s="3"/>
      <c r="K15" s="3"/>
      <c r="L15" s="3"/>
      <c r="M15" s="3"/>
      <c r="N15" s="3"/>
      <c r="O15" s="3"/>
      <c r="P15" s="3"/>
      <c r="Q15" s="3"/>
      <c r="R15" s="3"/>
      <c r="S15" s="3"/>
      <c r="T15" s="3"/>
      <c r="U15" s="3"/>
      <c r="V15" s="3"/>
      <c r="W15" s="3"/>
      <c r="X15" s="3"/>
      <c r="Y15" s="3"/>
      <c r="Z15" s="3"/>
    </row>
    <row r="16" spans="1:26" ht="31.5" x14ac:dyDescent="0.25">
      <c r="A16" s="3"/>
      <c r="B16" s="206" t="s">
        <v>649</v>
      </c>
      <c r="C16" s="204" t="s">
        <v>1035</v>
      </c>
      <c r="D16" s="3"/>
      <c r="E16" s="3"/>
      <c r="F16" s="3"/>
      <c r="G16" s="3"/>
      <c r="H16" s="3"/>
      <c r="I16" s="3"/>
      <c r="J16" s="3"/>
      <c r="K16" s="3"/>
      <c r="L16" s="3"/>
      <c r="M16" s="3"/>
      <c r="N16" s="3"/>
      <c r="O16" s="3"/>
      <c r="P16" s="3"/>
      <c r="Q16" s="3"/>
      <c r="R16" s="3"/>
      <c r="S16" s="3"/>
      <c r="T16" s="3"/>
      <c r="U16" s="3"/>
      <c r="V16" s="3"/>
      <c r="W16" s="3"/>
      <c r="X16" s="3"/>
      <c r="Y16" s="3"/>
      <c r="Z16" s="3"/>
    </row>
    <row r="17" spans="1:26" ht="47.25" x14ac:dyDescent="0.25">
      <c r="A17" s="3"/>
      <c r="B17" s="206" t="s">
        <v>650</v>
      </c>
      <c r="C17" s="204" t="s">
        <v>651</v>
      </c>
      <c r="D17" s="3"/>
      <c r="E17" s="3"/>
      <c r="F17" s="3"/>
      <c r="G17" s="3"/>
      <c r="H17" s="3"/>
      <c r="I17" s="3"/>
      <c r="J17" s="3"/>
      <c r="K17" s="3"/>
      <c r="L17" s="3"/>
      <c r="M17" s="3"/>
      <c r="N17" s="3"/>
      <c r="O17" s="3"/>
      <c r="P17" s="3"/>
      <c r="Q17" s="3"/>
      <c r="R17" s="3"/>
      <c r="S17" s="3"/>
      <c r="T17" s="3"/>
      <c r="U17" s="3"/>
      <c r="V17" s="3"/>
      <c r="W17" s="3"/>
      <c r="X17" s="3"/>
      <c r="Y17" s="3"/>
      <c r="Z17" s="3"/>
    </row>
    <row r="18" spans="1:26" ht="31.5" x14ac:dyDescent="0.25">
      <c r="A18" s="3"/>
      <c r="B18" s="206" t="s">
        <v>652</v>
      </c>
      <c r="C18" s="204" t="s">
        <v>653</v>
      </c>
      <c r="D18" s="55"/>
      <c r="E18" s="3"/>
      <c r="F18" s="3"/>
      <c r="G18" s="3"/>
      <c r="H18" s="3"/>
      <c r="I18" s="3"/>
      <c r="J18" s="3"/>
      <c r="K18" s="3"/>
      <c r="L18" s="3"/>
      <c r="M18" s="3"/>
      <c r="N18" s="3"/>
      <c r="O18" s="3"/>
      <c r="P18" s="3"/>
      <c r="Q18" s="3"/>
      <c r="R18" s="3"/>
      <c r="S18" s="3"/>
      <c r="T18" s="3"/>
      <c r="U18" s="3"/>
      <c r="V18" s="3"/>
      <c r="W18" s="3"/>
      <c r="X18" s="3"/>
      <c r="Y18" s="3"/>
      <c r="Z18" s="3"/>
    </row>
    <row r="19" spans="1:26" ht="15.75" x14ac:dyDescent="0.25">
      <c r="A19" s="3"/>
      <c r="B19" s="231" t="s">
        <v>654</v>
      </c>
      <c r="C19" s="230"/>
      <c r="D19" s="3"/>
      <c r="E19" s="3"/>
      <c r="F19" s="3"/>
      <c r="G19" s="3"/>
      <c r="H19" s="3"/>
      <c r="I19" s="3"/>
      <c r="J19" s="3"/>
      <c r="K19" s="3"/>
      <c r="L19" s="3"/>
      <c r="M19" s="3"/>
      <c r="N19" s="3"/>
      <c r="O19" s="3"/>
      <c r="P19" s="3"/>
      <c r="Q19" s="3"/>
      <c r="R19" s="3"/>
      <c r="S19" s="3"/>
      <c r="T19" s="3"/>
      <c r="U19" s="3"/>
      <c r="V19" s="3"/>
      <c r="W19" s="3"/>
      <c r="X19" s="3"/>
      <c r="Y19" s="3"/>
      <c r="Z19" s="3"/>
    </row>
    <row r="20" spans="1:26" ht="63" x14ac:dyDescent="0.25">
      <c r="A20" s="3"/>
      <c r="B20" s="206" t="s">
        <v>655</v>
      </c>
      <c r="C20" s="207" t="s">
        <v>656</v>
      </c>
      <c r="D20" s="3"/>
      <c r="E20" s="3"/>
      <c r="F20" s="3"/>
      <c r="G20" s="3"/>
      <c r="H20" s="3"/>
      <c r="I20" s="3"/>
      <c r="J20" s="3"/>
      <c r="K20" s="3"/>
      <c r="L20" s="3"/>
      <c r="M20" s="3"/>
      <c r="N20" s="3"/>
      <c r="O20" s="3"/>
      <c r="P20" s="3"/>
      <c r="Q20" s="3"/>
      <c r="R20" s="3"/>
      <c r="S20" s="3"/>
      <c r="T20" s="3"/>
      <c r="U20" s="3"/>
      <c r="V20" s="3"/>
      <c r="W20" s="3"/>
      <c r="X20" s="3"/>
      <c r="Y20" s="3"/>
      <c r="Z20" s="3"/>
    </row>
    <row r="21" spans="1:26" ht="15.75" x14ac:dyDescent="0.25">
      <c r="A21" s="3"/>
      <c r="B21" s="206" t="s">
        <v>657</v>
      </c>
      <c r="C21" s="207" t="s">
        <v>1036</v>
      </c>
      <c r="D21" s="3"/>
      <c r="E21" s="3"/>
      <c r="F21" s="3"/>
      <c r="G21" s="3"/>
      <c r="H21" s="3"/>
      <c r="I21" s="3"/>
      <c r="J21" s="3"/>
      <c r="K21" s="3"/>
      <c r="L21" s="3"/>
      <c r="M21" s="3"/>
      <c r="N21" s="3"/>
      <c r="O21" s="3"/>
      <c r="P21" s="3"/>
      <c r="Q21" s="3"/>
      <c r="R21" s="3"/>
      <c r="S21" s="3"/>
      <c r="T21" s="3"/>
      <c r="U21" s="3"/>
      <c r="V21" s="3"/>
      <c r="W21" s="3"/>
      <c r="X21" s="3"/>
      <c r="Y21" s="3"/>
      <c r="Z21" s="3"/>
    </row>
    <row r="22" spans="1:26" ht="110.25" x14ac:dyDescent="0.25">
      <c r="A22" s="3"/>
      <c r="B22" s="206" t="s">
        <v>658</v>
      </c>
      <c r="C22" s="207" t="s">
        <v>1030</v>
      </c>
      <c r="D22" s="3"/>
      <c r="E22" s="3"/>
      <c r="F22" s="3"/>
      <c r="G22" s="3"/>
      <c r="H22" s="3"/>
      <c r="I22" s="3"/>
      <c r="J22" s="3"/>
      <c r="K22" s="3"/>
      <c r="L22" s="3"/>
      <c r="M22" s="3"/>
      <c r="N22" s="3"/>
      <c r="O22" s="3"/>
      <c r="P22" s="3"/>
      <c r="Q22" s="3"/>
      <c r="R22" s="3"/>
      <c r="S22" s="3"/>
      <c r="T22" s="3"/>
      <c r="U22" s="3"/>
      <c r="V22" s="3"/>
      <c r="W22" s="3"/>
      <c r="X22" s="3"/>
      <c r="Y22" s="3"/>
      <c r="Z22" s="3"/>
    </row>
    <row r="23" spans="1:26" ht="12.75" customHeight="1" x14ac:dyDescent="0.25">
      <c r="A23" s="3"/>
      <c r="B23" s="31"/>
      <c r="C23" s="3"/>
      <c r="D23" s="3"/>
      <c r="E23" s="3"/>
      <c r="F23" s="3"/>
      <c r="G23" s="3"/>
      <c r="H23" s="3"/>
      <c r="I23" s="3"/>
      <c r="J23" s="3"/>
      <c r="K23" s="3"/>
      <c r="L23" s="3"/>
      <c r="M23" s="3"/>
      <c r="N23" s="3"/>
      <c r="O23" s="3"/>
      <c r="P23" s="3"/>
      <c r="Q23" s="3"/>
      <c r="R23" s="3"/>
      <c r="S23" s="3"/>
      <c r="T23" s="3"/>
      <c r="U23" s="3"/>
      <c r="V23" s="3"/>
      <c r="W23" s="3"/>
      <c r="X23" s="3"/>
      <c r="Y23" s="3"/>
      <c r="Z23" s="3"/>
    </row>
    <row r="24" spans="1:26" ht="12.75" customHeight="1" x14ac:dyDescent="0.25">
      <c r="A24" s="3"/>
      <c r="B24" s="31"/>
      <c r="C24" s="3"/>
      <c r="D24" s="3"/>
      <c r="E24" s="3"/>
      <c r="F24" s="3"/>
      <c r="G24" s="3"/>
      <c r="H24" s="3"/>
      <c r="I24" s="3"/>
      <c r="J24" s="3"/>
      <c r="K24" s="3"/>
      <c r="L24" s="3"/>
      <c r="M24" s="3"/>
      <c r="N24" s="3"/>
      <c r="O24" s="3"/>
      <c r="P24" s="3"/>
      <c r="Q24" s="3"/>
      <c r="R24" s="3"/>
      <c r="S24" s="3"/>
      <c r="T24" s="3"/>
      <c r="U24" s="3"/>
      <c r="V24" s="3"/>
      <c r="W24" s="3"/>
      <c r="X24" s="3"/>
      <c r="Y24" s="3"/>
      <c r="Z24" s="3"/>
    </row>
    <row r="25" spans="1:26" ht="12.75" customHeight="1" x14ac:dyDescent="0.25">
      <c r="A25" s="3"/>
      <c r="B25" s="31"/>
      <c r="C25" s="3"/>
      <c r="D25" s="3"/>
      <c r="E25" s="3"/>
      <c r="F25" s="3"/>
      <c r="G25" s="3"/>
      <c r="H25" s="3"/>
      <c r="I25" s="3"/>
      <c r="J25" s="3"/>
      <c r="K25" s="3"/>
      <c r="L25" s="3"/>
      <c r="M25" s="3"/>
      <c r="N25" s="3"/>
      <c r="O25" s="3"/>
      <c r="P25" s="3"/>
      <c r="Q25" s="3"/>
      <c r="R25" s="3"/>
      <c r="S25" s="3"/>
      <c r="T25" s="3"/>
      <c r="U25" s="3"/>
      <c r="V25" s="3"/>
      <c r="W25" s="3"/>
      <c r="X25" s="3"/>
      <c r="Y25" s="3"/>
      <c r="Z25" s="3"/>
    </row>
    <row r="26" spans="1:26" ht="12.75" customHeight="1" x14ac:dyDescent="0.25">
      <c r="A26" s="3"/>
      <c r="B26" s="31"/>
      <c r="C26" s="3"/>
      <c r="D26" s="3"/>
      <c r="E26" s="3"/>
      <c r="F26" s="3"/>
      <c r="G26" s="3"/>
      <c r="H26" s="3"/>
      <c r="I26" s="3"/>
      <c r="J26" s="3"/>
      <c r="K26" s="3"/>
      <c r="L26" s="3"/>
      <c r="M26" s="3"/>
      <c r="N26" s="3"/>
      <c r="O26" s="3"/>
      <c r="P26" s="3"/>
      <c r="Q26" s="3"/>
      <c r="R26" s="3"/>
      <c r="S26" s="3"/>
      <c r="T26" s="3"/>
      <c r="U26" s="3"/>
      <c r="V26" s="3"/>
      <c r="W26" s="3"/>
      <c r="X26" s="3"/>
      <c r="Y26" s="3"/>
      <c r="Z26" s="3"/>
    </row>
    <row r="27" spans="1:26" ht="12.75" customHeight="1" x14ac:dyDescent="0.25">
      <c r="A27" s="3"/>
      <c r="B27" s="31"/>
      <c r="C27" s="3"/>
      <c r="D27" s="3"/>
      <c r="E27" s="3"/>
      <c r="F27" s="3"/>
      <c r="G27" s="3"/>
      <c r="H27" s="3"/>
      <c r="I27" s="3"/>
      <c r="J27" s="3"/>
      <c r="K27" s="3"/>
      <c r="L27" s="3"/>
      <c r="M27" s="3"/>
      <c r="N27" s="3"/>
      <c r="O27" s="3"/>
      <c r="P27" s="3"/>
      <c r="Q27" s="3"/>
      <c r="R27" s="3"/>
      <c r="S27" s="3"/>
      <c r="T27" s="3"/>
      <c r="U27" s="3"/>
      <c r="V27" s="3"/>
      <c r="W27" s="3"/>
      <c r="X27" s="3"/>
      <c r="Y27" s="3"/>
      <c r="Z27" s="3"/>
    </row>
    <row r="28" spans="1:26" ht="12.75" customHeight="1" x14ac:dyDescent="0.25">
      <c r="A28" s="3"/>
      <c r="B28" s="31"/>
      <c r="C28" s="3"/>
      <c r="D28" s="3"/>
      <c r="E28" s="3"/>
      <c r="F28" s="3"/>
      <c r="G28" s="3"/>
      <c r="H28" s="3"/>
      <c r="I28" s="3"/>
      <c r="J28" s="3"/>
      <c r="K28" s="3"/>
      <c r="L28" s="3"/>
      <c r="M28" s="3"/>
      <c r="N28" s="3"/>
      <c r="O28" s="3"/>
      <c r="P28" s="3"/>
      <c r="Q28" s="3"/>
      <c r="R28" s="3"/>
      <c r="S28" s="3"/>
      <c r="T28" s="3"/>
      <c r="U28" s="3"/>
      <c r="V28" s="3"/>
      <c r="W28" s="3"/>
      <c r="X28" s="3"/>
      <c r="Y28" s="3"/>
      <c r="Z28" s="3"/>
    </row>
    <row r="29" spans="1:26" ht="12.75" customHeight="1" x14ac:dyDescent="0.25">
      <c r="A29" s="3"/>
      <c r="B29" s="31"/>
      <c r="C29" s="3"/>
      <c r="D29" s="3"/>
      <c r="E29" s="3"/>
      <c r="F29" s="3"/>
      <c r="G29" s="3"/>
      <c r="H29" s="3"/>
      <c r="I29" s="3"/>
      <c r="J29" s="3"/>
      <c r="K29" s="3"/>
      <c r="L29" s="3"/>
      <c r="M29" s="3"/>
      <c r="N29" s="3"/>
      <c r="O29" s="3"/>
      <c r="P29" s="3"/>
      <c r="Q29" s="3"/>
      <c r="R29" s="3"/>
      <c r="S29" s="3"/>
      <c r="T29" s="3"/>
      <c r="U29" s="3"/>
      <c r="V29" s="3"/>
      <c r="W29" s="3"/>
      <c r="X29" s="3"/>
      <c r="Y29" s="3"/>
      <c r="Z29" s="3"/>
    </row>
    <row r="30" spans="1:26" ht="12.75" customHeight="1" x14ac:dyDescent="0.25">
      <c r="A30" s="3"/>
      <c r="B30" s="31"/>
      <c r="C30" s="3"/>
      <c r="D30" s="3"/>
      <c r="E30" s="3"/>
      <c r="F30" s="3"/>
      <c r="G30" s="3"/>
      <c r="H30" s="3"/>
      <c r="I30" s="3"/>
      <c r="J30" s="3"/>
      <c r="K30" s="3"/>
      <c r="L30" s="3"/>
      <c r="M30" s="3"/>
      <c r="N30" s="3"/>
      <c r="O30" s="3"/>
      <c r="P30" s="3"/>
      <c r="Q30" s="3"/>
      <c r="R30" s="3"/>
      <c r="S30" s="3"/>
      <c r="T30" s="3"/>
      <c r="U30" s="3"/>
      <c r="V30" s="3"/>
      <c r="W30" s="3"/>
      <c r="X30" s="3"/>
      <c r="Y30" s="3"/>
      <c r="Z30" s="3"/>
    </row>
    <row r="31" spans="1:26" ht="12.75" customHeight="1" x14ac:dyDescent="0.25">
      <c r="A31" s="3"/>
      <c r="B31" s="31"/>
      <c r="C31" s="3"/>
      <c r="D31" s="3"/>
      <c r="E31" s="3"/>
      <c r="F31" s="3"/>
      <c r="G31" s="3"/>
      <c r="H31" s="3"/>
      <c r="I31" s="3"/>
      <c r="J31" s="3"/>
      <c r="K31" s="3"/>
      <c r="L31" s="3"/>
      <c r="M31" s="3"/>
      <c r="N31" s="3"/>
      <c r="O31" s="3"/>
      <c r="P31" s="3"/>
      <c r="Q31" s="3"/>
      <c r="R31" s="3"/>
      <c r="S31" s="3"/>
      <c r="T31" s="3"/>
      <c r="U31" s="3"/>
      <c r="V31" s="3"/>
      <c r="W31" s="3"/>
      <c r="X31" s="3"/>
      <c r="Y31" s="3"/>
      <c r="Z31" s="3"/>
    </row>
    <row r="32" spans="1:26" ht="12.75" customHeight="1" x14ac:dyDescent="0.25">
      <c r="A32" s="3"/>
      <c r="B32" s="31"/>
      <c r="C32" s="31"/>
      <c r="D32" s="3"/>
      <c r="E32" s="3"/>
      <c r="F32" s="3"/>
      <c r="G32" s="3"/>
      <c r="H32" s="3"/>
      <c r="I32" s="3"/>
      <c r="J32" s="3"/>
      <c r="K32" s="3"/>
      <c r="L32" s="3"/>
      <c r="M32" s="3"/>
      <c r="N32" s="3"/>
      <c r="O32" s="3"/>
      <c r="P32" s="3"/>
      <c r="Q32" s="3"/>
      <c r="R32" s="3"/>
      <c r="S32" s="3"/>
      <c r="T32" s="3"/>
      <c r="U32" s="3"/>
      <c r="V32" s="3"/>
      <c r="W32" s="3"/>
      <c r="X32" s="3"/>
      <c r="Y32" s="3"/>
      <c r="Z32" s="3"/>
    </row>
    <row r="33" spans="1:26" ht="12.75" customHeight="1" x14ac:dyDescent="0.25">
      <c r="A33" s="3"/>
      <c r="B33" s="31"/>
      <c r="C33" s="31"/>
      <c r="D33" s="3"/>
      <c r="E33" s="3"/>
      <c r="F33" s="3"/>
      <c r="G33" s="3"/>
      <c r="H33" s="3"/>
      <c r="I33" s="3"/>
      <c r="J33" s="3"/>
      <c r="K33" s="3"/>
      <c r="L33" s="3"/>
      <c r="M33" s="3"/>
      <c r="N33" s="3"/>
      <c r="O33" s="3"/>
      <c r="P33" s="3"/>
      <c r="Q33" s="3"/>
      <c r="R33" s="3"/>
      <c r="S33" s="3"/>
      <c r="T33" s="3"/>
      <c r="U33" s="3"/>
      <c r="V33" s="3"/>
      <c r="W33" s="3"/>
      <c r="X33" s="3"/>
      <c r="Y33" s="3"/>
      <c r="Z33" s="3"/>
    </row>
    <row r="34" spans="1:26" ht="12.75" customHeight="1" x14ac:dyDescent="0.25">
      <c r="A34" s="3"/>
      <c r="B34" s="31"/>
      <c r="C34" s="3"/>
      <c r="D34" s="3"/>
      <c r="E34" s="3"/>
      <c r="F34" s="3"/>
      <c r="G34" s="3"/>
      <c r="H34" s="3"/>
      <c r="I34" s="3"/>
      <c r="J34" s="3"/>
      <c r="K34" s="3"/>
      <c r="L34" s="3"/>
      <c r="M34" s="3"/>
      <c r="N34" s="3"/>
      <c r="O34" s="3"/>
      <c r="P34" s="3"/>
      <c r="Q34" s="3"/>
      <c r="R34" s="3"/>
      <c r="S34" s="3"/>
      <c r="T34" s="3"/>
      <c r="U34" s="3"/>
      <c r="V34" s="3"/>
      <c r="W34" s="3"/>
      <c r="X34" s="3"/>
      <c r="Y34" s="3"/>
      <c r="Z34" s="3"/>
    </row>
    <row r="35" spans="1:26" ht="12.75" customHeight="1" x14ac:dyDescent="0.25">
      <c r="A35" s="3"/>
      <c r="B35" s="31"/>
      <c r="C35" s="3"/>
      <c r="D35" s="3"/>
      <c r="E35" s="3"/>
      <c r="F35" s="3"/>
      <c r="G35" s="3"/>
      <c r="H35" s="3"/>
      <c r="I35" s="3"/>
      <c r="J35" s="3"/>
      <c r="K35" s="3"/>
      <c r="L35" s="3"/>
      <c r="M35" s="3"/>
      <c r="N35" s="3"/>
      <c r="O35" s="3"/>
      <c r="P35" s="3"/>
      <c r="Q35" s="3"/>
      <c r="R35" s="3"/>
      <c r="S35" s="3"/>
      <c r="T35" s="3"/>
      <c r="U35" s="3"/>
      <c r="V35" s="3"/>
      <c r="W35" s="3"/>
      <c r="X35" s="3"/>
      <c r="Y35" s="3"/>
      <c r="Z35" s="3"/>
    </row>
    <row r="36" spans="1:26" ht="12.75" customHeight="1" x14ac:dyDescent="0.25">
      <c r="A36" s="3"/>
      <c r="B36" s="31"/>
      <c r="C36" s="3"/>
      <c r="D36" s="3"/>
      <c r="E36" s="3"/>
      <c r="F36" s="3"/>
      <c r="G36" s="3"/>
      <c r="H36" s="3"/>
      <c r="I36" s="3"/>
      <c r="J36" s="3"/>
      <c r="K36" s="3"/>
      <c r="L36" s="3"/>
      <c r="M36" s="3"/>
      <c r="N36" s="3"/>
      <c r="O36" s="3"/>
      <c r="P36" s="3"/>
      <c r="Q36" s="3"/>
      <c r="R36" s="3"/>
      <c r="S36" s="3"/>
      <c r="T36" s="3"/>
      <c r="U36" s="3"/>
      <c r="V36" s="3"/>
      <c r="W36" s="3"/>
      <c r="X36" s="3"/>
      <c r="Y36" s="3"/>
      <c r="Z36" s="3"/>
    </row>
    <row r="37" spans="1:26" ht="12.75" customHeight="1" x14ac:dyDescent="0.25">
      <c r="A37" s="56"/>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ustomHeight="1" x14ac:dyDescent="0.25">
      <c r="A38" s="56"/>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ustomHeight="1" x14ac:dyDescent="0.25">
      <c r="A39" s="56"/>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ustomHeight="1" x14ac:dyDescent="0.25">
      <c r="A40" s="56"/>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ustomHeight="1" x14ac:dyDescent="0.25">
      <c r="A41" s="56"/>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x14ac:dyDescent="0.25">
      <c r="A42" s="56"/>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ustomHeight="1" x14ac:dyDescent="0.25">
      <c r="A43" s="56"/>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ustomHeight="1" x14ac:dyDescent="0.25">
      <c r="A44" s="56"/>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ustomHeight="1" x14ac:dyDescent="0.25">
      <c r="A45" s="56"/>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ustomHeight="1" x14ac:dyDescent="0.25">
      <c r="A46" s="56"/>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x14ac:dyDescent="0.25">
      <c r="A47" s="56"/>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x14ac:dyDescent="0.25">
      <c r="A48" s="56"/>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x14ac:dyDescent="0.25">
      <c r="A49" s="56"/>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ustomHeight="1" x14ac:dyDescent="0.25">
      <c r="A50" s="56"/>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ustomHeight="1" x14ac:dyDescent="0.25">
      <c r="A51" s="56"/>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x14ac:dyDescent="0.25">
      <c r="A52" s="56"/>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x14ac:dyDescent="0.25">
      <c r="A53" s="56"/>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x14ac:dyDescent="0.25">
      <c r="A54" s="56"/>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x14ac:dyDescent="0.25">
      <c r="A55" s="56"/>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25">
      <c r="A56" s="56"/>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x14ac:dyDescent="0.25">
      <c r="A57" s="56"/>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x14ac:dyDescent="0.25">
      <c r="A58" s="56"/>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x14ac:dyDescent="0.25">
      <c r="A59" s="56"/>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5">
      <c r="A60" s="56"/>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5">
      <c r="A61" s="56"/>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5">
      <c r="A62" s="56"/>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5">
      <c r="A63" s="56"/>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5">
      <c r="A64" s="56"/>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5">
      <c r="A65" s="56"/>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5">
      <c r="A66" s="56"/>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5">
      <c r="A67" s="56"/>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5">
      <c r="A68" s="56"/>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5">
      <c r="A69" s="56"/>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5">
      <c r="A70" s="56"/>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5">
      <c r="A71" s="56"/>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5">
      <c r="A72" s="56"/>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5">
      <c r="A73" s="56"/>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5">
      <c r="A74" s="56"/>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5">
      <c r="A75" s="56"/>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5">
      <c r="A76" s="56"/>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5">
      <c r="A77" s="56"/>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5">
      <c r="A78" s="56"/>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5">
      <c r="A79" s="56"/>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5">
      <c r="A80" s="56"/>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5">
      <c r="A81" s="56"/>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5">
      <c r="A82" s="56"/>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5">
      <c r="A83" s="56"/>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5">
      <c r="A84" s="56"/>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5">
      <c r="A85" s="56"/>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5">
      <c r="A86" s="56"/>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5">
      <c r="A87" s="56"/>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5">
      <c r="A88" s="56"/>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5">
      <c r="A89" s="56"/>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5">
      <c r="A90" s="56"/>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5">
      <c r="A91" s="56"/>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5">
      <c r="A92" s="56"/>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5">
      <c r="A93" s="56"/>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5">
      <c r="A94" s="56"/>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5">
      <c r="A95" s="56"/>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5">
      <c r="A96" s="56"/>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5">
      <c r="A97" s="56"/>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5">
      <c r="A98" s="56"/>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5">
      <c r="A99" s="56"/>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5">
      <c r="A100" s="56"/>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5">
      <c r="A101" s="56"/>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5">
      <c r="A102" s="56"/>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5">
      <c r="A103" s="56"/>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5">
      <c r="A104" s="56"/>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5">
      <c r="A105" s="56"/>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5">
      <c r="A106" s="56"/>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5">
      <c r="A107" s="56"/>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5">
      <c r="A108" s="56"/>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56"/>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56"/>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56"/>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56"/>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56"/>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56"/>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56"/>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56"/>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56"/>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56"/>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56"/>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56"/>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56"/>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56"/>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56"/>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56"/>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56"/>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56"/>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56"/>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56"/>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56"/>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56"/>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56"/>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56"/>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56"/>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56"/>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56"/>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56"/>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56"/>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56"/>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56"/>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56"/>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56"/>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56"/>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56"/>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56"/>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56"/>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56"/>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56"/>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56"/>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56"/>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56"/>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56"/>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56"/>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56"/>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56"/>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56"/>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56"/>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56"/>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56"/>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56"/>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56"/>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56"/>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56"/>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56"/>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56"/>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56"/>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56"/>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56"/>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56"/>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56"/>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56"/>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56"/>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56"/>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56"/>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56"/>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56"/>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56"/>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56"/>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56"/>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56"/>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56"/>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56"/>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56"/>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56"/>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56"/>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56"/>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56"/>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56"/>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56"/>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56"/>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56"/>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56"/>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56"/>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56"/>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56"/>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56"/>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56"/>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56"/>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56"/>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56"/>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56"/>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56"/>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56"/>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56"/>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56"/>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56"/>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56"/>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56"/>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56"/>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56"/>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56"/>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56"/>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56"/>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56"/>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56"/>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56"/>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56"/>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56"/>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56"/>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56"/>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5">
      <c r="A220" s="56"/>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5">
      <c r="A221" s="56"/>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5">
      <c r="A222" s="56"/>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5">
      <c r="A223" s="56"/>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5">
      <c r="A224" s="56"/>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5">
      <c r="A225" s="56"/>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5">
      <c r="A226" s="56"/>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5">
      <c r="A227" s="56"/>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5">
      <c r="A228" s="56"/>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5">
      <c r="A229" s="56"/>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5">
      <c r="A230" s="56"/>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5">
      <c r="A231" s="56"/>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5">
      <c r="A232" s="56"/>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5">
      <c r="A233" s="56"/>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5">
      <c r="A234" s="56"/>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5">
      <c r="A235" s="56"/>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5">
      <c r="A236" s="56"/>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5">
      <c r="A237" s="56"/>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5">
      <c r="A238" s="56"/>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5">
      <c r="A239" s="56"/>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5">
      <c r="A240" s="56"/>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5">
      <c r="A241" s="56"/>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5">
      <c r="A242" s="56"/>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5">
      <c r="A243" s="56"/>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5">
      <c r="A244" s="56"/>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5">
      <c r="A245" s="56"/>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5">
      <c r="A246" s="56"/>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5">
      <c r="A247" s="56"/>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5">
      <c r="A248" s="56"/>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5">
      <c r="A249" s="56"/>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5">
      <c r="A250" s="56"/>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5">
      <c r="A251" s="56"/>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5">
      <c r="A252" s="56"/>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5">
      <c r="A253" s="56"/>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5">
      <c r="A254" s="56"/>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5">
      <c r="A255" s="56"/>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5">
      <c r="A256" s="56"/>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5">
      <c r="A257" s="56"/>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5">
      <c r="A258" s="56"/>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5">
      <c r="A259" s="56"/>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5">
      <c r="A260" s="56"/>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5">
      <c r="A261" s="56"/>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5">
      <c r="A262" s="56"/>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5">
      <c r="A263" s="56"/>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5">
      <c r="A264" s="56"/>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5">
      <c r="A265" s="56"/>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5">
      <c r="A266" s="56"/>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5">
      <c r="A267" s="56"/>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5">
      <c r="A268" s="56"/>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5">
      <c r="A269" s="56"/>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5">
      <c r="A270" s="56"/>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5">
      <c r="A271" s="56"/>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5">
      <c r="A272" s="56"/>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5">
      <c r="A273" s="56"/>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5">
      <c r="A274" s="56"/>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5">
      <c r="A275" s="56"/>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5">
      <c r="A276" s="56"/>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5">
      <c r="A277" s="56"/>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5">
      <c r="A278" s="56"/>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5">
      <c r="A279" s="56"/>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5">
      <c r="A280" s="56"/>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5">
      <c r="A281" s="56"/>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5">
      <c r="A282" s="56"/>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5">
      <c r="A283" s="56"/>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5">
      <c r="A284" s="56"/>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5">
      <c r="A285" s="56"/>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5">
      <c r="A286" s="56"/>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5">
      <c r="A287" s="56"/>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5">
      <c r="A288" s="56"/>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5">
      <c r="A289" s="56"/>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5">
      <c r="A290" s="56"/>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5">
      <c r="A291" s="56"/>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5">
      <c r="A292" s="56"/>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5">
      <c r="A293" s="56"/>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5">
      <c r="A294" s="56"/>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5">
      <c r="A295" s="56"/>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5">
      <c r="A296" s="56"/>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5">
      <c r="A297" s="56"/>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5">
      <c r="A298" s="56"/>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5">
      <c r="A299" s="56"/>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5">
      <c r="A300" s="56"/>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5">
      <c r="A301" s="56"/>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5">
      <c r="A302" s="56"/>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5">
      <c r="A303" s="56"/>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5">
      <c r="A304" s="56"/>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5">
      <c r="A305" s="56"/>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5">
      <c r="A306" s="56"/>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5">
      <c r="A307" s="56"/>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5">
      <c r="A308" s="56"/>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5">
      <c r="A309" s="56"/>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5">
      <c r="A310" s="56"/>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5">
      <c r="A311" s="56"/>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5">
      <c r="A312" s="56"/>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5">
      <c r="A313" s="56"/>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5">
      <c r="A314" s="56"/>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5">
      <c r="A315" s="56"/>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5">
      <c r="A316" s="56"/>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5">
      <c r="A317" s="56"/>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5">
      <c r="A318" s="56"/>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5">
      <c r="A319" s="56"/>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5">
      <c r="A320" s="56"/>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5">
      <c r="A321" s="56"/>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5">
      <c r="A322" s="56"/>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5">
      <c r="A323" s="56"/>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5">
      <c r="A324" s="56"/>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5">
      <c r="A325" s="56"/>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5">
      <c r="A326" s="56"/>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5">
      <c r="A327" s="56"/>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5">
      <c r="A328" s="56"/>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5">
      <c r="A329" s="56"/>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5">
      <c r="A330" s="56"/>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5">
      <c r="A331" s="56"/>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5">
      <c r="A332" s="56"/>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5">
      <c r="A333" s="56"/>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5">
      <c r="A334" s="56"/>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5">
      <c r="A335" s="56"/>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5">
      <c r="A336" s="56"/>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5">
      <c r="A337" s="56"/>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5">
      <c r="A338" s="56"/>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5">
      <c r="A339" s="56"/>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5">
      <c r="A340" s="56"/>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5">
      <c r="A341" s="56"/>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5">
      <c r="A342" s="56"/>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5">
      <c r="A343" s="56"/>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5">
      <c r="A344" s="56"/>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5">
      <c r="A345" s="56"/>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5">
      <c r="A346" s="56"/>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5">
      <c r="A347" s="56"/>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5">
      <c r="A348" s="56"/>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5">
      <c r="A349" s="56"/>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5">
      <c r="A350" s="56"/>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5">
      <c r="A351" s="56"/>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5">
      <c r="A352" s="56"/>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5">
      <c r="A353" s="56"/>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5">
      <c r="A354" s="56"/>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5">
      <c r="A355" s="56"/>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5">
      <c r="A356" s="56"/>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5">
      <c r="A357" s="56"/>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5">
      <c r="A358" s="56"/>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5">
      <c r="A359" s="56"/>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5">
      <c r="A360" s="56"/>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5">
      <c r="A361" s="56"/>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5">
      <c r="A362" s="56"/>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5">
      <c r="A363" s="56"/>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5">
      <c r="A364" s="56"/>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5">
      <c r="A365" s="56"/>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5">
      <c r="A366" s="56"/>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5">
      <c r="A367" s="56"/>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5">
      <c r="A368" s="56"/>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5">
      <c r="A369" s="56"/>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5">
      <c r="A370" s="56"/>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5">
      <c r="A371" s="56"/>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5">
      <c r="A372" s="56"/>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5">
      <c r="A373" s="56"/>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5">
      <c r="A374" s="56"/>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5">
      <c r="A375" s="56"/>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5">
      <c r="A376" s="56"/>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5">
      <c r="A377" s="56"/>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5">
      <c r="A378" s="56"/>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5">
      <c r="A379" s="56"/>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5">
      <c r="A380" s="56"/>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5">
      <c r="A381" s="56"/>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5">
      <c r="A382" s="56"/>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5">
      <c r="A383" s="56"/>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5">
      <c r="A384" s="56"/>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5">
      <c r="A385" s="56"/>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5">
      <c r="A386" s="56"/>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5">
      <c r="A387" s="56"/>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5">
      <c r="A388" s="56"/>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5">
      <c r="A389" s="56"/>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5">
      <c r="A390" s="56"/>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5">
      <c r="A391" s="56"/>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5">
      <c r="A392" s="56"/>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5">
      <c r="A393" s="56"/>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5">
      <c r="A394" s="56"/>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5">
      <c r="A395" s="56"/>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5">
      <c r="A396" s="56"/>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5">
      <c r="A397" s="56"/>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5">
      <c r="A398" s="56"/>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5">
      <c r="A399" s="56"/>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5">
      <c r="A400" s="56"/>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5">
      <c r="A401" s="56"/>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5">
      <c r="A402" s="56"/>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5">
      <c r="A403" s="56"/>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5">
      <c r="A404" s="56"/>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5">
      <c r="A405" s="56"/>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5">
      <c r="A406" s="56"/>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5">
      <c r="A407" s="56"/>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5">
      <c r="A408" s="56"/>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5">
      <c r="A409" s="56"/>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5">
      <c r="A410" s="56"/>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5">
      <c r="A411" s="56"/>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5">
      <c r="A412" s="56"/>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5">
      <c r="A413" s="56"/>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5">
      <c r="A414" s="56"/>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5">
      <c r="A415" s="56"/>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5">
      <c r="A416" s="56"/>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5">
      <c r="A417" s="56"/>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5">
      <c r="A418" s="56"/>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5">
      <c r="A419" s="56"/>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5">
      <c r="A420" s="56"/>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5">
      <c r="A421" s="56"/>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5">
      <c r="A422" s="56"/>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5">
      <c r="A423" s="56"/>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5">
      <c r="A424" s="56"/>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5">
      <c r="A425" s="56"/>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5">
      <c r="A426" s="56"/>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5">
      <c r="A427" s="56"/>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5">
      <c r="A428" s="56"/>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5">
      <c r="A429" s="56"/>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5">
      <c r="A430" s="56"/>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5">
      <c r="A431" s="56"/>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5">
      <c r="A432" s="56"/>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5">
      <c r="A433" s="56"/>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5">
      <c r="A434" s="56"/>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5">
      <c r="A435" s="56"/>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5">
      <c r="A436" s="56"/>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5">
      <c r="A437" s="56"/>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5">
      <c r="A438" s="56"/>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5">
      <c r="A439" s="56"/>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5">
      <c r="A440" s="56"/>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5">
      <c r="A441" s="56"/>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5">
      <c r="A442" s="56"/>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5">
      <c r="A443" s="56"/>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5">
      <c r="A444" s="56"/>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5">
      <c r="A445" s="56"/>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5">
      <c r="A446" s="56"/>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5">
      <c r="A447" s="56"/>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5">
      <c r="A448" s="56"/>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5">
      <c r="A449" s="56"/>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5">
      <c r="A450" s="56"/>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5">
      <c r="A451" s="56"/>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5">
      <c r="A452" s="56"/>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5">
      <c r="A453" s="56"/>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5">
      <c r="A454" s="56"/>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5">
      <c r="A455" s="56"/>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5">
      <c r="A456" s="56"/>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5">
      <c r="A457" s="56"/>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5">
      <c r="A458" s="56"/>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5">
      <c r="A459" s="56"/>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5">
      <c r="A460" s="56"/>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5">
      <c r="A461" s="56"/>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5">
      <c r="A462" s="56"/>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5">
      <c r="A463" s="56"/>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5">
      <c r="A464" s="56"/>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5">
      <c r="A465" s="56"/>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5">
      <c r="A466" s="56"/>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5">
      <c r="A467" s="56"/>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5">
      <c r="A468" s="56"/>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5">
      <c r="A469" s="56"/>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5">
      <c r="A470" s="56"/>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5">
      <c r="A471" s="56"/>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5">
      <c r="A472" s="56"/>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5">
      <c r="A473" s="56"/>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5">
      <c r="A474" s="56"/>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5">
      <c r="A475" s="56"/>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5">
      <c r="A476" s="56"/>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5">
      <c r="A477" s="56"/>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5">
      <c r="A478" s="56"/>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5">
      <c r="A479" s="56"/>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5">
      <c r="A480" s="56"/>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5">
      <c r="A481" s="56"/>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5">
      <c r="A482" s="56"/>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5">
      <c r="A483" s="56"/>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5">
      <c r="A484" s="56"/>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5">
      <c r="A485" s="56"/>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5">
      <c r="A486" s="56"/>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5">
      <c r="A487" s="56"/>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5">
      <c r="A488" s="56"/>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5">
      <c r="A489" s="56"/>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5">
      <c r="A490" s="56"/>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5">
      <c r="A491" s="56"/>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5">
      <c r="A492" s="56"/>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5">
      <c r="A493" s="56"/>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5">
      <c r="A494" s="56"/>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5">
      <c r="A495" s="56"/>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5">
      <c r="A496" s="56"/>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5">
      <c r="A497" s="56"/>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5">
      <c r="A498" s="56"/>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5">
      <c r="A499" s="56"/>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5">
      <c r="A500" s="56"/>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5">
      <c r="A501" s="56"/>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5">
      <c r="A502" s="56"/>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5">
      <c r="A503" s="56"/>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5">
      <c r="A504" s="56"/>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5">
      <c r="A505" s="56"/>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5">
      <c r="A506" s="56"/>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5">
      <c r="A507" s="56"/>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5">
      <c r="A508" s="56"/>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5">
      <c r="A509" s="56"/>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5">
      <c r="A510" s="56"/>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5">
      <c r="A511" s="56"/>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5">
      <c r="A512" s="56"/>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5">
      <c r="A513" s="56"/>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5">
      <c r="A514" s="56"/>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5">
      <c r="A515" s="56"/>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5">
      <c r="A516" s="56"/>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5">
      <c r="A517" s="56"/>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5">
      <c r="A518" s="56"/>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5">
      <c r="A519" s="56"/>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5">
      <c r="A520" s="56"/>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5">
      <c r="A521" s="56"/>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5">
      <c r="A522" s="56"/>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5">
      <c r="A523" s="56"/>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5">
      <c r="A524" s="56"/>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5">
      <c r="A525" s="56"/>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5">
      <c r="A526" s="56"/>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5">
      <c r="A527" s="56"/>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5">
      <c r="A528" s="56"/>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5">
      <c r="A529" s="56"/>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5">
      <c r="A530" s="56"/>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5">
      <c r="A531" s="56"/>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5">
      <c r="A532" s="56"/>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5">
      <c r="A533" s="56"/>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5">
      <c r="A534" s="56"/>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5">
      <c r="A535" s="56"/>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5">
      <c r="A536" s="56"/>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5">
      <c r="A537" s="56"/>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5">
      <c r="A538" s="56"/>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5">
      <c r="A539" s="56"/>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5">
      <c r="A540" s="56"/>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5">
      <c r="A541" s="56"/>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5">
      <c r="A542" s="56"/>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5">
      <c r="A543" s="56"/>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5">
      <c r="A544" s="56"/>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5">
      <c r="A545" s="56"/>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5">
      <c r="A546" s="56"/>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5">
      <c r="A547" s="56"/>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5">
      <c r="A548" s="56"/>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5">
      <c r="A549" s="56"/>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5">
      <c r="A550" s="56"/>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5">
      <c r="A551" s="56"/>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5">
      <c r="A552" s="56"/>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5">
      <c r="A553" s="56"/>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5">
      <c r="A554" s="56"/>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5">
      <c r="A555" s="56"/>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5">
      <c r="A556" s="56"/>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5">
      <c r="A557" s="56"/>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5">
      <c r="A558" s="56"/>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5">
      <c r="A559" s="56"/>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5">
      <c r="A560" s="56"/>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5">
      <c r="A561" s="56"/>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5">
      <c r="A562" s="56"/>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5">
      <c r="A563" s="56"/>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5">
      <c r="A564" s="56"/>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5">
      <c r="A565" s="56"/>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5">
      <c r="A566" s="56"/>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5">
      <c r="A567" s="56"/>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5">
      <c r="A568" s="56"/>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5">
      <c r="A569" s="56"/>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5">
      <c r="A570" s="56"/>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5">
      <c r="A571" s="56"/>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5">
      <c r="A572" s="56"/>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5">
      <c r="A573" s="56"/>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5">
      <c r="A574" s="56"/>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5">
      <c r="A575" s="56"/>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5">
      <c r="A576" s="56"/>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5">
      <c r="A577" s="56"/>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5">
      <c r="A578" s="56"/>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5">
      <c r="A579" s="56"/>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5">
      <c r="A580" s="56"/>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5">
      <c r="A581" s="56"/>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5">
      <c r="A582" s="56"/>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5">
      <c r="A583" s="56"/>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5">
      <c r="A584" s="56"/>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5">
      <c r="A585" s="56"/>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5">
      <c r="A586" s="56"/>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5">
      <c r="A587" s="56"/>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5">
      <c r="A588" s="56"/>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5">
      <c r="A589" s="56"/>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5">
      <c r="A590" s="56"/>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5">
      <c r="A591" s="56"/>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5">
      <c r="A592" s="56"/>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5">
      <c r="A593" s="56"/>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5">
      <c r="A594" s="56"/>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5">
      <c r="A595" s="56"/>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5">
      <c r="A596" s="56"/>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5">
      <c r="A597" s="56"/>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5">
      <c r="A598" s="56"/>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5">
      <c r="A599" s="56"/>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5">
      <c r="A600" s="56"/>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5">
      <c r="A601" s="56"/>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5">
      <c r="A602" s="56"/>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5">
      <c r="A603" s="56"/>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5">
      <c r="A604" s="56"/>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5">
      <c r="A605" s="56"/>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5">
      <c r="A606" s="56"/>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5">
      <c r="A607" s="56"/>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5">
      <c r="A608" s="56"/>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5">
      <c r="A609" s="56"/>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5">
      <c r="A610" s="56"/>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5">
      <c r="A611" s="56"/>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5">
      <c r="A612" s="56"/>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5">
      <c r="A613" s="56"/>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5">
      <c r="A614" s="56"/>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5">
      <c r="A615" s="56"/>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5">
      <c r="A616" s="56"/>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5">
      <c r="A617" s="56"/>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5">
      <c r="A618" s="56"/>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5">
      <c r="A619" s="56"/>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5">
      <c r="A620" s="56"/>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5">
      <c r="A621" s="56"/>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5">
      <c r="A622" s="56"/>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5">
      <c r="A623" s="56"/>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5">
      <c r="A624" s="56"/>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5">
      <c r="A625" s="56"/>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5">
      <c r="A626" s="56"/>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5">
      <c r="A627" s="56"/>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5">
      <c r="A628" s="56"/>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5">
      <c r="A629" s="56"/>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5">
      <c r="A630" s="56"/>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5">
      <c r="A631" s="56"/>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5">
      <c r="A632" s="56"/>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5">
      <c r="A633" s="56"/>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5">
      <c r="A634" s="56"/>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5">
      <c r="A635" s="56"/>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5">
      <c r="A636" s="56"/>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5">
      <c r="A637" s="56"/>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5">
      <c r="A638" s="56"/>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5">
      <c r="A639" s="56"/>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5">
      <c r="A640" s="56"/>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5">
      <c r="A641" s="56"/>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5">
      <c r="A642" s="56"/>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5">
      <c r="A643" s="56"/>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5">
      <c r="A644" s="56"/>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5">
      <c r="A645" s="56"/>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5">
      <c r="A646" s="56"/>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5">
      <c r="A647" s="56"/>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5">
      <c r="A648" s="56"/>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5">
      <c r="A649" s="56"/>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5">
      <c r="A650" s="56"/>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5">
      <c r="A651" s="56"/>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5">
      <c r="A652" s="56"/>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5">
      <c r="A653" s="56"/>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5">
      <c r="A654" s="56"/>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5">
      <c r="A655" s="56"/>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5">
      <c r="A656" s="56"/>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5">
      <c r="A657" s="56"/>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5">
      <c r="A658" s="56"/>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5">
      <c r="A659" s="56"/>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5">
      <c r="A660" s="56"/>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5">
      <c r="A661" s="56"/>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5">
      <c r="A662" s="56"/>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5">
      <c r="A663" s="56"/>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5">
      <c r="A664" s="56"/>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5">
      <c r="A665" s="56"/>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5">
      <c r="A666" s="56"/>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5">
      <c r="A667" s="56"/>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5">
      <c r="A668" s="56"/>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5">
      <c r="A669" s="56"/>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5">
      <c r="A670" s="56"/>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5">
      <c r="A671" s="56"/>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5">
      <c r="A672" s="56"/>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5">
      <c r="A673" s="56"/>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5">
      <c r="A674" s="56"/>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5">
      <c r="A675" s="56"/>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5">
      <c r="A676" s="56"/>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5">
      <c r="A677" s="56"/>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5">
      <c r="A678" s="56"/>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5">
      <c r="A679" s="56"/>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5">
      <c r="A680" s="56"/>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5">
      <c r="A681" s="56"/>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5">
      <c r="A682" s="56"/>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5">
      <c r="A683" s="56"/>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5">
      <c r="A684" s="56"/>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5">
      <c r="A685" s="56"/>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5">
      <c r="A686" s="56"/>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5">
      <c r="A687" s="56"/>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5">
      <c r="A688" s="56"/>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5">
      <c r="A689" s="56"/>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5">
      <c r="A690" s="56"/>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5">
      <c r="A691" s="56"/>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5">
      <c r="A692" s="56"/>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5">
      <c r="A693" s="56"/>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5">
      <c r="A694" s="56"/>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5">
      <c r="A695" s="56"/>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5">
      <c r="A696" s="56"/>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5">
      <c r="A697" s="56"/>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5">
      <c r="A698" s="56"/>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5">
      <c r="A699" s="56"/>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5">
      <c r="A700" s="56"/>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5">
      <c r="A701" s="56"/>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5">
      <c r="A702" s="56"/>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5">
      <c r="A703" s="56"/>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5">
      <c r="A704" s="56"/>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5">
      <c r="A705" s="56"/>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5">
      <c r="A706" s="56"/>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5">
      <c r="A707" s="56"/>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5">
      <c r="A708" s="56"/>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5">
      <c r="A709" s="56"/>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5">
      <c r="A710" s="56"/>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5">
      <c r="A711" s="56"/>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5">
      <c r="A712" s="56"/>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5">
      <c r="A713" s="56"/>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5">
      <c r="A714" s="56"/>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5">
      <c r="A715" s="56"/>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5">
      <c r="A716" s="56"/>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5">
      <c r="A717" s="56"/>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5">
      <c r="A718" s="56"/>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5">
      <c r="A719" s="56"/>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5">
      <c r="A720" s="56"/>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5">
      <c r="A721" s="56"/>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5">
      <c r="A722" s="56"/>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5">
      <c r="A723" s="56"/>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5">
      <c r="A724" s="56"/>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5">
      <c r="A725" s="56"/>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5">
      <c r="A726" s="56"/>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5">
      <c r="A727" s="56"/>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5">
      <c r="A728" s="56"/>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5">
      <c r="A729" s="56"/>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5">
      <c r="A730" s="56"/>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5">
      <c r="A731" s="56"/>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5">
      <c r="A732" s="56"/>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5">
      <c r="A733" s="56"/>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5">
      <c r="A734" s="56"/>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5">
      <c r="A735" s="56"/>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5">
      <c r="A736" s="56"/>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5">
      <c r="A737" s="56"/>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5">
      <c r="A738" s="56"/>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5">
      <c r="A739" s="56"/>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5">
      <c r="A740" s="56"/>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5">
      <c r="A741" s="56"/>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5">
      <c r="A742" s="56"/>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5">
      <c r="A743" s="56"/>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5">
      <c r="A744" s="56"/>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5">
      <c r="A745" s="56"/>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5">
      <c r="A746" s="56"/>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5">
      <c r="A747" s="56"/>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5">
      <c r="A748" s="56"/>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5">
      <c r="A749" s="56"/>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5">
      <c r="A750" s="56"/>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5">
      <c r="A751" s="56"/>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5">
      <c r="A752" s="56"/>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5">
      <c r="A753" s="56"/>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5">
      <c r="A754" s="56"/>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5">
      <c r="A755" s="56"/>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5">
      <c r="A756" s="56"/>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5">
      <c r="A757" s="56"/>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5">
      <c r="A758" s="56"/>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5">
      <c r="A759" s="56"/>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5">
      <c r="A760" s="56"/>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5">
      <c r="A761" s="56"/>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5">
      <c r="A762" s="56"/>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5">
      <c r="A763" s="56"/>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5">
      <c r="A764" s="56"/>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5">
      <c r="A765" s="56"/>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5">
      <c r="A766" s="56"/>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5">
      <c r="A767" s="56"/>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5">
      <c r="A768" s="56"/>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5">
      <c r="A769" s="56"/>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5">
      <c r="A770" s="56"/>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5">
      <c r="A771" s="56"/>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5">
      <c r="A772" s="56"/>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5">
      <c r="A773" s="56"/>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5">
      <c r="A774" s="56"/>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5">
      <c r="A775" s="56"/>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5">
      <c r="A776" s="56"/>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5">
      <c r="A777" s="56"/>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5">
      <c r="A778" s="56"/>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5">
      <c r="A779" s="56"/>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5">
      <c r="A780" s="56"/>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5">
      <c r="A781" s="56"/>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5">
      <c r="A782" s="56"/>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5">
      <c r="A783" s="56"/>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5">
      <c r="A784" s="56"/>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5">
      <c r="A785" s="56"/>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5">
      <c r="A786" s="56"/>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5">
      <c r="A787" s="56"/>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5">
      <c r="A788" s="56"/>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5">
      <c r="A789" s="56"/>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5">
      <c r="A790" s="56"/>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5">
      <c r="A791" s="56"/>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5">
      <c r="A792" s="56"/>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5">
      <c r="A793" s="56"/>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5">
      <c r="A794" s="56"/>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5">
      <c r="A795" s="56"/>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5">
      <c r="A796" s="56"/>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5">
      <c r="A797" s="56"/>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5">
      <c r="A798" s="56"/>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5">
      <c r="A799" s="56"/>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5">
      <c r="A800" s="56"/>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5">
      <c r="A801" s="56"/>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5">
      <c r="A802" s="56"/>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5">
      <c r="A803" s="56"/>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5">
      <c r="A804" s="56"/>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5">
      <c r="A805" s="56"/>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5">
      <c r="A806" s="56"/>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5">
      <c r="A807" s="56"/>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5">
      <c r="A808" s="56"/>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5">
      <c r="A809" s="56"/>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5">
      <c r="A810" s="56"/>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5">
      <c r="A811" s="56"/>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5">
      <c r="A812" s="56"/>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5">
      <c r="A813" s="56"/>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5">
      <c r="A814" s="56"/>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5">
      <c r="A815" s="56"/>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5">
      <c r="A816" s="56"/>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5">
      <c r="A817" s="56"/>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5">
      <c r="A818" s="56"/>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5">
      <c r="A819" s="56"/>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5">
      <c r="A820" s="56"/>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5">
      <c r="A821" s="56"/>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5">
      <c r="A822" s="56"/>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5">
      <c r="A823" s="56"/>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5">
      <c r="A824" s="56"/>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5">
      <c r="A825" s="56"/>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5">
      <c r="A826" s="56"/>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5">
      <c r="A827" s="56"/>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5">
      <c r="A828" s="56"/>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5">
      <c r="A829" s="56"/>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5">
      <c r="A830" s="56"/>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5">
      <c r="A831" s="56"/>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5">
      <c r="A832" s="56"/>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5">
      <c r="A833" s="56"/>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5">
      <c r="A834" s="56"/>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5">
      <c r="A835" s="56"/>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5">
      <c r="A836" s="56"/>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5">
      <c r="A837" s="56"/>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5">
      <c r="A838" s="56"/>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5">
      <c r="A839" s="56"/>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5">
      <c r="A840" s="56"/>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5">
      <c r="A841" s="56"/>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5">
      <c r="A842" s="56"/>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5">
      <c r="A843" s="56"/>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5">
      <c r="A844" s="56"/>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5">
      <c r="A845" s="56"/>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5">
      <c r="A846" s="56"/>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5">
      <c r="A847" s="56"/>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5">
      <c r="A848" s="56"/>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5">
      <c r="A849" s="56"/>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5">
      <c r="A850" s="56"/>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5">
      <c r="A851" s="56"/>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5">
      <c r="A852" s="56"/>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5">
      <c r="A853" s="56"/>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5">
      <c r="A854" s="56"/>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5">
      <c r="A855" s="56"/>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5">
      <c r="A856" s="56"/>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5">
      <c r="A857" s="56"/>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5">
      <c r="A858" s="56"/>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5">
      <c r="A859" s="56"/>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5">
      <c r="A860" s="56"/>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5">
      <c r="A861" s="56"/>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5">
      <c r="A862" s="56"/>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5">
      <c r="A863" s="56"/>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5">
      <c r="A864" s="56"/>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5">
      <c r="A865" s="56"/>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5">
      <c r="A866" s="56"/>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5">
      <c r="A867" s="56"/>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5">
      <c r="A868" s="56"/>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5">
      <c r="A869" s="56"/>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5">
      <c r="A870" s="56"/>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5">
      <c r="A871" s="56"/>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5">
      <c r="A872" s="56"/>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5">
      <c r="A873" s="56"/>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5">
      <c r="A874" s="56"/>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5">
      <c r="A875" s="56"/>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5">
      <c r="A876" s="56"/>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5">
      <c r="A877" s="56"/>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5">
      <c r="A878" s="56"/>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5">
      <c r="A879" s="56"/>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5">
      <c r="A880" s="56"/>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5">
      <c r="A881" s="56"/>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5">
      <c r="A882" s="56"/>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5">
      <c r="A883" s="56"/>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5">
      <c r="A884" s="56"/>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5">
      <c r="A885" s="56"/>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5">
      <c r="A886" s="56"/>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5">
      <c r="A887" s="56"/>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5">
      <c r="A888" s="56"/>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5">
      <c r="A889" s="56"/>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5">
      <c r="A890" s="56"/>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5">
      <c r="A891" s="56"/>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5">
      <c r="A892" s="56"/>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5">
      <c r="A893" s="56"/>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5">
      <c r="A894" s="56"/>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5">
      <c r="A895" s="56"/>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5">
      <c r="A896" s="56"/>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5">
      <c r="A897" s="56"/>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5">
      <c r="A898" s="56"/>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5">
      <c r="A899" s="56"/>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5">
      <c r="A900" s="56"/>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5">
      <c r="A901" s="56"/>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5">
      <c r="A902" s="56"/>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5">
      <c r="A903" s="56"/>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5">
      <c r="A904" s="56"/>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5">
      <c r="A905" s="56"/>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5">
      <c r="A906" s="56"/>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5">
      <c r="A907" s="56"/>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5">
      <c r="A908" s="56"/>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5">
      <c r="A909" s="56"/>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5">
      <c r="A910" s="56"/>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5">
      <c r="A911" s="56"/>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5">
      <c r="A912" s="56"/>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5">
      <c r="A913" s="56"/>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5">
      <c r="A914" s="56"/>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5">
      <c r="A915" s="56"/>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5">
      <c r="A916" s="56"/>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5">
      <c r="A917" s="56"/>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5">
      <c r="A918" s="56"/>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5">
      <c r="A919" s="56"/>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5">
      <c r="A920" s="56"/>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5">
      <c r="A921" s="56"/>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5">
      <c r="A922" s="56"/>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5">
      <c r="A923" s="56"/>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5">
      <c r="A924" s="56"/>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5">
      <c r="A925" s="56"/>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5">
      <c r="A926" s="56"/>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5">
      <c r="A927" s="56"/>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5">
      <c r="A928" s="56"/>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5">
      <c r="A929" s="56"/>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5">
      <c r="A930" s="56"/>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5">
      <c r="A931" s="56"/>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5">
      <c r="A932" s="56"/>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5">
      <c r="A933" s="56"/>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5">
      <c r="A934" s="56"/>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5">
      <c r="A935" s="56"/>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5">
      <c r="A936" s="56"/>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5">
      <c r="A937" s="56"/>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5">
      <c r="A938" s="56"/>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5">
      <c r="A939" s="56"/>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5">
      <c r="A940" s="56"/>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5">
      <c r="A941" s="56"/>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5">
      <c r="A942" s="56"/>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5">
      <c r="A943" s="56"/>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5">
      <c r="A944" s="56"/>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5">
      <c r="A945" s="56"/>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5">
      <c r="A946" s="56"/>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5">
      <c r="A947" s="56"/>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5">
      <c r="A948" s="56"/>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5">
      <c r="A949" s="56"/>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5">
      <c r="A950" s="56"/>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5">
      <c r="A951" s="56"/>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5">
      <c r="A952" s="56"/>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5">
      <c r="A953" s="56"/>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5">
      <c r="A954" s="56"/>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5">
      <c r="A955" s="56"/>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5">
      <c r="A956" s="56"/>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5">
      <c r="A957" s="56"/>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5">
      <c r="A958" s="56"/>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5">
      <c r="A959" s="56"/>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5">
      <c r="A960" s="56"/>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5">
      <c r="A961" s="56"/>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5">
      <c r="A962" s="56"/>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5">
      <c r="A963" s="56"/>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5">
      <c r="A964" s="56"/>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5">
      <c r="A965" s="56"/>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5">
      <c r="A966" s="56"/>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5">
      <c r="A967" s="56"/>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5">
      <c r="A968" s="56"/>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5">
      <c r="A969" s="56"/>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5">
      <c r="A970" s="56"/>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5">
      <c r="A971" s="56"/>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5">
      <c r="A972" s="56"/>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5">
      <c r="A973" s="56"/>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5">
      <c r="A974" s="56"/>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5">
      <c r="A975" s="56"/>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5">
      <c r="A976" s="56"/>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5">
      <c r="A977" s="56"/>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5">
      <c r="A978" s="56"/>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5">
      <c r="A979" s="56"/>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5">
      <c r="A980" s="56"/>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5">
      <c r="A981" s="56"/>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5">
      <c r="A982" s="56"/>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5">
      <c r="A983" s="56"/>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5">
      <c r="A984" s="56"/>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5">
      <c r="A985" s="56"/>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5">
      <c r="A986" s="56"/>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5">
      <c r="A987" s="56"/>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5">
      <c r="A988" s="56"/>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5">
      <c r="A989" s="56"/>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25">
      <c r="A990" s="56"/>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25">
      <c r="A991" s="56"/>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25">
      <c r="A992" s="56"/>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25">
      <c r="A993" s="56"/>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25">
      <c r="A994" s="56"/>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x14ac:dyDescent="0.25">
      <c r="A995" s="56"/>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x14ac:dyDescent="0.25">
      <c r="A996" s="56"/>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x14ac:dyDescent="0.25">
      <c r="A997" s="56"/>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x14ac:dyDescent="0.25">
      <c r="A998" s="56"/>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x14ac:dyDescent="0.25">
      <c r="A999" s="56"/>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x14ac:dyDescent="0.25">
      <c r="A1000" s="56"/>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5:B7"/>
    <mergeCell ref="B9:C9"/>
    <mergeCell ref="B19:C19"/>
  </mergeCells>
  <pageMargins left="0.70866141732283472" right="0.70866141732283472" top="0.74803149606299213" bottom="0.74803149606299213" header="0" footer="0"/>
  <pageSetup paperSize="9"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C09"/>
  </sheetPr>
  <dimension ref="A1:Z1001"/>
  <sheetViews>
    <sheetView tabSelected="1" workbookViewId="0">
      <selection activeCell="D8" sqref="D8"/>
    </sheetView>
  </sheetViews>
  <sheetFormatPr defaultColWidth="14.42578125" defaultRowHeight="15" customHeight="1" x14ac:dyDescent="0.25"/>
  <cols>
    <col min="1" max="1" width="63.42578125" customWidth="1"/>
    <col min="2" max="2" width="36.85546875" bestFit="1" customWidth="1"/>
    <col min="3" max="4" width="21.7109375" customWidth="1"/>
    <col min="5" max="5" width="43" customWidth="1"/>
    <col min="6" max="6" width="13.140625" customWidth="1"/>
    <col min="7" max="10" width="9.140625" customWidth="1"/>
    <col min="11" max="11" width="9.140625" hidden="1" customWidth="1"/>
    <col min="12" max="12" width="31.85546875" hidden="1" customWidth="1"/>
    <col min="13" max="15" width="9.140625" hidden="1" customWidth="1"/>
    <col min="16" max="26" width="9.140625" customWidth="1"/>
  </cols>
  <sheetData>
    <row r="1" spans="1:26" ht="23.25" x14ac:dyDescent="0.35">
      <c r="A1" s="248" t="s">
        <v>659</v>
      </c>
      <c r="B1" s="209"/>
      <c r="C1" s="209"/>
      <c r="D1" s="209"/>
      <c r="E1" s="210"/>
      <c r="F1" s="7"/>
      <c r="G1" s="7"/>
      <c r="H1" s="7"/>
      <c r="I1" s="7"/>
      <c r="J1" s="7"/>
      <c r="K1" s="7"/>
      <c r="L1" s="57"/>
      <c r="M1" s="7"/>
      <c r="N1" s="7"/>
      <c r="O1" s="7"/>
      <c r="P1" s="7"/>
      <c r="Q1" s="7"/>
      <c r="R1" s="7"/>
      <c r="S1" s="7"/>
      <c r="T1" s="7"/>
      <c r="U1" s="7"/>
      <c r="V1" s="7"/>
      <c r="W1" s="7"/>
      <c r="X1" s="7"/>
      <c r="Y1" s="7"/>
      <c r="Z1" s="7"/>
    </row>
    <row r="2" spans="1:26" x14ac:dyDescent="0.25">
      <c r="A2" s="249" t="s">
        <v>1037</v>
      </c>
      <c r="B2" s="209"/>
      <c r="C2" s="209"/>
      <c r="D2" s="209"/>
      <c r="E2" s="210"/>
      <c r="F2" s="58"/>
      <c r="G2" s="58"/>
      <c r="H2" s="58"/>
      <c r="I2" s="58"/>
      <c r="J2" s="58"/>
      <c r="K2" s="58"/>
      <c r="L2" s="59"/>
      <c r="M2" s="58"/>
      <c r="N2" s="58"/>
      <c r="O2" s="58"/>
      <c r="P2" s="58"/>
      <c r="Q2" s="58"/>
      <c r="R2" s="58"/>
      <c r="S2" s="7"/>
      <c r="T2" s="7"/>
      <c r="U2" s="7"/>
      <c r="V2" s="7"/>
      <c r="W2" s="7"/>
      <c r="X2" s="7"/>
      <c r="Y2" s="7"/>
      <c r="Z2" s="7"/>
    </row>
    <row r="3" spans="1:26" x14ac:dyDescent="0.25">
      <c r="A3" s="60" t="s">
        <v>660</v>
      </c>
      <c r="B3" s="61"/>
      <c r="C3" s="62"/>
      <c r="D3" s="62"/>
      <c r="E3" s="63"/>
      <c r="F3" s="7"/>
      <c r="G3" s="7"/>
      <c r="H3" s="7"/>
      <c r="I3" s="7"/>
      <c r="J3" s="7"/>
      <c r="K3" s="7"/>
      <c r="L3" s="57"/>
      <c r="M3" s="7"/>
      <c r="N3" s="7"/>
      <c r="O3" s="7"/>
      <c r="P3" s="7"/>
      <c r="Q3" s="7"/>
      <c r="R3" s="7"/>
      <c r="S3" s="7"/>
      <c r="T3" s="7"/>
      <c r="U3" s="7"/>
      <c r="V3" s="7"/>
      <c r="W3" s="7"/>
      <c r="X3" s="7"/>
      <c r="Y3" s="7"/>
      <c r="Z3" s="7"/>
    </row>
    <row r="4" spans="1:26" ht="38.25" customHeight="1" x14ac:dyDescent="0.25">
      <c r="A4" s="294" t="s">
        <v>1063</v>
      </c>
      <c r="B4" s="295"/>
      <c r="C4" s="295"/>
      <c r="D4" s="295"/>
      <c r="E4" s="295"/>
      <c r="F4" s="7"/>
      <c r="G4" s="7"/>
      <c r="H4" s="7"/>
      <c r="I4" s="7"/>
      <c r="J4" s="7"/>
      <c r="K4" s="7"/>
      <c r="L4" s="57"/>
      <c r="M4" s="7"/>
      <c r="N4" s="64" t="s">
        <v>661</v>
      </c>
      <c r="O4" s="7"/>
      <c r="P4" s="7"/>
      <c r="Q4" s="7"/>
      <c r="R4" s="7"/>
      <c r="S4" s="7"/>
      <c r="T4" s="7"/>
      <c r="U4" s="7"/>
      <c r="V4" s="7"/>
      <c r="W4" s="7"/>
      <c r="X4" s="7"/>
      <c r="Y4" s="7"/>
      <c r="Z4" s="7"/>
    </row>
    <row r="5" spans="1:26" ht="11.25" customHeight="1" x14ac:dyDescent="0.25">
      <c r="A5" s="296" t="s">
        <v>1064</v>
      </c>
      <c r="B5" s="62"/>
      <c r="C5" s="62"/>
      <c r="D5" s="62"/>
      <c r="E5" s="7"/>
      <c r="F5" s="7"/>
      <c r="G5" s="7"/>
      <c r="H5" s="7"/>
      <c r="I5" s="7"/>
      <c r="J5" s="7"/>
      <c r="K5" s="7"/>
      <c r="L5" s="64" t="s">
        <v>661</v>
      </c>
      <c r="M5" s="7"/>
      <c r="N5" s="1" t="s">
        <v>662</v>
      </c>
      <c r="O5" s="7"/>
      <c r="P5" s="7"/>
      <c r="Q5" s="7"/>
      <c r="R5" s="7"/>
      <c r="S5" s="7"/>
      <c r="T5" s="7"/>
      <c r="U5" s="7"/>
      <c r="V5" s="7"/>
      <c r="W5" s="7"/>
      <c r="X5" s="7"/>
      <c r="Y5" s="7"/>
      <c r="Z5" s="7"/>
    </row>
    <row r="6" spans="1:26" ht="11.25" customHeight="1" x14ac:dyDescent="0.25">
      <c r="A6" s="66"/>
      <c r="B6" s="297"/>
      <c r="C6" s="297"/>
      <c r="D6" s="297"/>
      <c r="E6" s="168"/>
      <c r="F6" s="168"/>
      <c r="G6" s="168"/>
      <c r="H6" s="168"/>
      <c r="I6" s="168"/>
      <c r="J6" s="168"/>
      <c r="K6" s="168"/>
      <c r="L6" s="64"/>
      <c r="M6" s="168"/>
      <c r="N6" s="1"/>
      <c r="O6" s="168"/>
      <c r="P6" s="168"/>
      <c r="Q6" s="168"/>
      <c r="R6" s="168"/>
      <c r="S6" s="168"/>
      <c r="T6" s="168"/>
      <c r="U6" s="168"/>
      <c r="V6" s="168"/>
      <c r="W6" s="168"/>
      <c r="X6" s="168"/>
      <c r="Y6" s="168"/>
      <c r="Z6" s="168"/>
    </row>
    <row r="7" spans="1:26" ht="13.5" customHeight="1" x14ac:dyDescent="0.25">
      <c r="A7" s="65" t="s">
        <v>13</v>
      </c>
      <c r="B7" s="66"/>
      <c r="C7" s="7"/>
      <c r="D7" s="7"/>
      <c r="E7" s="7"/>
      <c r="F7" s="7"/>
      <c r="G7" s="7"/>
      <c r="H7" s="7"/>
      <c r="I7" s="7"/>
      <c r="J7" s="7"/>
      <c r="K7" s="7"/>
      <c r="L7" s="64" t="s">
        <v>663</v>
      </c>
      <c r="M7" s="7"/>
      <c r="N7" s="1" t="s">
        <v>664</v>
      </c>
      <c r="O7" s="7"/>
      <c r="P7" s="7"/>
      <c r="Q7" s="7"/>
      <c r="R7" s="7"/>
      <c r="S7" s="7"/>
      <c r="T7" s="7"/>
      <c r="U7" s="7"/>
      <c r="V7" s="7"/>
      <c r="W7" s="7"/>
      <c r="X7" s="7"/>
      <c r="Y7" s="7"/>
      <c r="Z7" s="7"/>
    </row>
    <row r="8" spans="1:26" ht="11.25" customHeight="1" x14ac:dyDescent="0.25">
      <c r="A8" s="67"/>
      <c r="B8" s="7"/>
      <c r="C8" s="7"/>
      <c r="D8" s="7"/>
      <c r="E8" s="7"/>
      <c r="F8" s="7"/>
      <c r="G8" s="7"/>
      <c r="H8" s="7"/>
      <c r="I8" s="7"/>
      <c r="J8" s="7"/>
      <c r="K8" s="7"/>
      <c r="L8" s="64" t="s">
        <v>665</v>
      </c>
      <c r="M8" s="7"/>
      <c r="N8" s="1" t="s">
        <v>666</v>
      </c>
      <c r="O8" s="7"/>
      <c r="P8" s="7"/>
      <c r="Q8" s="7"/>
      <c r="R8" s="7"/>
      <c r="S8" s="7"/>
      <c r="T8" s="7"/>
      <c r="U8" s="7"/>
      <c r="V8" s="7"/>
      <c r="W8" s="7"/>
      <c r="X8" s="7"/>
      <c r="Y8" s="7"/>
      <c r="Z8" s="7"/>
    </row>
    <row r="9" spans="1:26" ht="15.75" customHeight="1" x14ac:dyDescent="0.25">
      <c r="A9" s="239" t="s">
        <v>667</v>
      </c>
      <c r="B9" s="233"/>
      <c r="C9" s="250" t="s">
        <v>668</v>
      </c>
      <c r="D9" s="251"/>
      <c r="E9" s="252"/>
      <c r="F9" s="7"/>
      <c r="G9" s="7"/>
      <c r="H9" s="7"/>
      <c r="I9" s="7"/>
      <c r="J9" s="7"/>
      <c r="K9" s="7"/>
      <c r="L9" s="57"/>
      <c r="M9" s="7"/>
      <c r="N9" s="1" t="s">
        <v>669</v>
      </c>
      <c r="O9" s="7"/>
      <c r="P9" s="7"/>
      <c r="Q9" s="7"/>
      <c r="R9" s="7"/>
      <c r="S9" s="7"/>
      <c r="T9" s="7"/>
      <c r="U9" s="7"/>
      <c r="V9" s="7"/>
      <c r="W9" s="7"/>
      <c r="X9" s="7"/>
      <c r="Y9" s="7"/>
      <c r="Z9" s="7"/>
    </row>
    <row r="10" spans="1:26" ht="18" customHeight="1" x14ac:dyDescent="0.25">
      <c r="A10" s="239" t="s">
        <v>670</v>
      </c>
      <c r="B10" s="233"/>
      <c r="C10" s="242" t="s">
        <v>668</v>
      </c>
      <c r="D10" s="243"/>
      <c r="E10" s="244"/>
      <c r="F10" s="7"/>
      <c r="G10" s="7"/>
      <c r="H10" s="7"/>
      <c r="I10" s="7"/>
      <c r="J10" s="7"/>
      <c r="K10" s="7"/>
      <c r="L10" s="57"/>
      <c r="M10" s="7"/>
      <c r="N10" s="1" t="s">
        <v>671</v>
      </c>
      <c r="O10" s="7"/>
      <c r="P10" s="7"/>
      <c r="Q10" s="7"/>
      <c r="R10" s="7"/>
      <c r="S10" s="7"/>
      <c r="T10" s="7"/>
      <c r="U10" s="7"/>
      <c r="V10" s="7"/>
      <c r="W10" s="7"/>
      <c r="X10" s="7"/>
      <c r="Y10" s="7"/>
      <c r="Z10" s="7"/>
    </row>
    <row r="11" spans="1:26" ht="18" customHeight="1" x14ac:dyDescent="0.25">
      <c r="A11" s="239" t="s">
        <v>672</v>
      </c>
      <c r="B11" s="233"/>
      <c r="C11" s="245" t="s">
        <v>673</v>
      </c>
      <c r="D11" s="233"/>
      <c r="E11" s="246"/>
      <c r="F11" s="7"/>
      <c r="G11" s="7"/>
      <c r="H11" s="7"/>
      <c r="I11" s="7"/>
      <c r="J11" s="7"/>
      <c r="K11" s="7"/>
      <c r="L11" s="64" t="s">
        <v>661</v>
      </c>
      <c r="M11" s="7"/>
      <c r="N11" s="1" t="s">
        <v>674</v>
      </c>
      <c r="O11" s="7"/>
      <c r="P11" s="7"/>
      <c r="Q11" s="7"/>
      <c r="R11" s="7"/>
      <c r="S11" s="7"/>
      <c r="T11" s="7"/>
      <c r="U11" s="7"/>
      <c r="V11" s="7"/>
      <c r="W11" s="7"/>
      <c r="X11" s="7"/>
      <c r="Y11" s="7"/>
      <c r="Z11" s="7"/>
    </row>
    <row r="12" spans="1:26" ht="15.75" customHeight="1" x14ac:dyDescent="0.25">
      <c r="A12" s="239" t="s">
        <v>675</v>
      </c>
      <c r="B12" s="233"/>
      <c r="C12" s="247"/>
      <c r="D12" s="243"/>
      <c r="E12" s="244"/>
      <c r="F12" s="7"/>
      <c r="G12" s="7"/>
      <c r="H12" s="7"/>
      <c r="I12" s="7"/>
      <c r="J12" s="7"/>
      <c r="K12" s="7"/>
      <c r="L12" s="64" t="s">
        <v>676</v>
      </c>
      <c r="M12" s="7"/>
      <c r="N12" s="1" t="s">
        <v>677</v>
      </c>
      <c r="O12" s="7"/>
      <c r="P12" s="7"/>
      <c r="Q12" s="7"/>
      <c r="R12" s="7"/>
      <c r="S12" s="7"/>
      <c r="T12" s="7"/>
      <c r="U12" s="7"/>
      <c r="V12" s="7"/>
      <c r="W12" s="7"/>
      <c r="X12" s="7"/>
      <c r="Y12" s="7"/>
      <c r="Z12" s="7"/>
    </row>
    <row r="13" spans="1:26" ht="15.75" customHeight="1" x14ac:dyDescent="0.25">
      <c r="A13" s="232" t="s">
        <v>678</v>
      </c>
      <c r="B13" s="233"/>
      <c r="C13" s="234">
        <v>0</v>
      </c>
      <c r="D13" s="235"/>
      <c r="E13" s="236"/>
      <c r="F13" s="7"/>
      <c r="G13" s="7"/>
      <c r="H13" s="7"/>
      <c r="I13" s="7"/>
      <c r="J13" s="7"/>
      <c r="K13" s="7"/>
      <c r="L13" s="64" t="s">
        <v>679</v>
      </c>
      <c r="M13" s="7"/>
      <c r="N13" s="1" t="s">
        <v>680</v>
      </c>
      <c r="O13" s="7"/>
      <c r="P13" s="7"/>
      <c r="Q13" s="7"/>
      <c r="R13" s="7"/>
      <c r="S13" s="7"/>
      <c r="T13" s="7"/>
      <c r="U13" s="7"/>
      <c r="V13" s="7"/>
      <c r="W13" s="7"/>
      <c r="X13" s="7"/>
      <c r="Y13" s="7"/>
      <c r="Z13" s="7"/>
    </row>
    <row r="14" spans="1:26" ht="10.5" customHeight="1" x14ac:dyDescent="0.25">
      <c r="A14" s="67"/>
      <c r="B14" s="7"/>
      <c r="C14" s="7"/>
      <c r="D14" s="7"/>
      <c r="E14" s="7"/>
      <c r="F14" s="7"/>
      <c r="G14" s="7"/>
      <c r="H14" s="7"/>
      <c r="I14" s="7"/>
      <c r="J14" s="7"/>
      <c r="K14" s="7"/>
      <c r="L14" s="64" t="s">
        <v>681</v>
      </c>
      <c r="M14" s="7"/>
      <c r="N14" s="1" t="s">
        <v>682</v>
      </c>
      <c r="O14" s="7"/>
      <c r="P14" s="7"/>
      <c r="Q14" s="7"/>
      <c r="R14" s="7"/>
      <c r="S14" s="7"/>
      <c r="T14" s="7"/>
      <c r="U14" s="7"/>
      <c r="V14" s="7"/>
      <c r="W14" s="7"/>
      <c r="X14" s="7"/>
      <c r="Y14" s="7"/>
      <c r="Z14" s="7"/>
    </row>
    <row r="15" spans="1:26" ht="14.25" customHeight="1" x14ac:dyDescent="0.25">
      <c r="A15" s="68" t="s">
        <v>683</v>
      </c>
      <c r="B15" s="69"/>
      <c r="C15" s="7"/>
      <c r="D15" s="7"/>
      <c r="E15" s="7"/>
      <c r="F15" s="7"/>
      <c r="G15" s="7"/>
      <c r="H15" s="7"/>
      <c r="I15" s="7"/>
      <c r="J15" s="7"/>
      <c r="K15" s="7"/>
      <c r="L15" s="64" t="s">
        <v>684</v>
      </c>
      <c r="M15" s="7"/>
      <c r="N15" s="1" t="s">
        <v>685</v>
      </c>
      <c r="O15" s="7"/>
      <c r="P15" s="7"/>
      <c r="Q15" s="7"/>
      <c r="R15" s="7"/>
      <c r="S15" s="7"/>
      <c r="T15" s="7"/>
      <c r="U15" s="7"/>
      <c r="V15" s="7"/>
      <c r="W15" s="7"/>
      <c r="X15" s="7"/>
      <c r="Y15" s="7"/>
      <c r="Z15" s="7"/>
    </row>
    <row r="16" spans="1:26" ht="10.5" customHeight="1" x14ac:dyDescent="0.25">
      <c r="A16" s="70"/>
      <c r="B16" s="70"/>
      <c r="C16" s="7"/>
      <c r="D16" s="7"/>
      <c r="E16" s="7"/>
      <c r="F16" s="7"/>
      <c r="G16" s="7"/>
      <c r="H16" s="7"/>
      <c r="I16" s="7"/>
      <c r="J16" s="7"/>
      <c r="K16" s="7"/>
      <c r="L16" s="64" t="s">
        <v>686</v>
      </c>
      <c r="M16" s="7"/>
      <c r="N16" s="1" t="s">
        <v>687</v>
      </c>
      <c r="O16" s="7"/>
      <c r="P16" s="7"/>
      <c r="Q16" s="7"/>
      <c r="R16" s="7"/>
      <c r="S16" s="7"/>
      <c r="T16" s="7"/>
      <c r="U16" s="7"/>
      <c r="V16" s="7"/>
      <c r="W16" s="7"/>
      <c r="X16" s="7"/>
      <c r="Y16" s="7"/>
      <c r="Z16" s="7"/>
    </row>
    <row r="17" spans="1:26" ht="17.25" customHeight="1" x14ac:dyDescent="0.25">
      <c r="A17" s="254" t="s">
        <v>688</v>
      </c>
      <c r="B17" s="255"/>
      <c r="C17" s="253"/>
      <c r="D17" s="237"/>
      <c r="E17" s="237"/>
      <c r="F17" s="7"/>
      <c r="G17" s="7"/>
      <c r="H17" s="7"/>
      <c r="I17" s="7"/>
      <c r="J17" s="7"/>
      <c r="K17" s="7"/>
      <c r="L17" s="64" t="s">
        <v>689</v>
      </c>
      <c r="M17" s="7"/>
      <c r="N17" s="1" t="s">
        <v>690</v>
      </c>
      <c r="O17" s="7"/>
      <c r="P17" s="7"/>
      <c r="Q17" s="7"/>
      <c r="R17" s="7"/>
      <c r="S17" s="7"/>
      <c r="T17" s="7"/>
      <c r="U17" s="7"/>
      <c r="V17" s="7"/>
      <c r="W17" s="7"/>
      <c r="X17" s="7"/>
      <c r="Y17" s="7"/>
      <c r="Z17" s="7"/>
    </row>
    <row r="18" spans="1:26" ht="17.25" customHeight="1" x14ac:dyDescent="0.25">
      <c r="A18" s="239" t="s">
        <v>691</v>
      </c>
      <c r="B18" s="233"/>
      <c r="C18" s="253"/>
      <c r="D18" s="237"/>
      <c r="E18" s="237"/>
      <c r="F18" s="7"/>
      <c r="G18" s="7"/>
      <c r="H18" s="7"/>
      <c r="I18" s="7"/>
      <c r="J18" s="7"/>
      <c r="K18" s="7"/>
      <c r="L18" s="64" t="s">
        <v>692</v>
      </c>
      <c r="M18" s="7"/>
      <c r="N18" s="1" t="s">
        <v>693</v>
      </c>
      <c r="O18" s="7"/>
      <c r="P18" s="7"/>
      <c r="Q18" s="7"/>
      <c r="R18" s="7"/>
      <c r="S18" s="7"/>
      <c r="T18" s="7"/>
      <c r="U18" s="7"/>
      <c r="V18" s="7"/>
      <c r="W18" s="7"/>
      <c r="X18" s="7"/>
      <c r="Y18" s="7"/>
      <c r="Z18" s="7"/>
    </row>
    <row r="19" spans="1:26" ht="17.25" customHeight="1" x14ac:dyDescent="0.25">
      <c r="A19" s="239" t="s">
        <v>21</v>
      </c>
      <c r="B19" s="233"/>
      <c r="C19" s="170" t="s">
        <v>661</v>
      </c>
      <c r="D19" s="170"/>
      <c r="E19" s="170"/>
      <c r="F19" s="71"/>
      <c r="G19" s="7"/>
      <c r="H19" s="7"/>
      <c r="I19" s="7"/>
      <c r="J19" s="7"/>
      <c r="K19" s="7"/>
      <c r="L19" s="57" t="s">
        <v>694</v>
      </c>
      <c r="M19" s="7"/>
      <c r="N19" s="1" t="s">
        <v>695</v>
      </c>
      <c r="O19" s="7"/>
      <c r="P19" s="7"/>
      <c r="Q19" s="7"/>
      <c r="R19" s="7"/>
      <c r="S19" s="7"/>
      <c r="T19" s="7"/>
      <c r="U19" s="7"/>
      <c r="V19" s="7"/>
      <c r="W19" s="7"/>
      <c r="X19" s="7"/>
      <c r="Y19" s="7"/>
      <c r="Z19" s="7"/>
    </row>
    <row r="20" spans="1:26" ht="30" customHeight="1" x14ac:dyDescent="0.25">
      <c r="A20" s="256" t="s">
        <v>696</v>
      </c>
      <c r="B20" s="233"/>
      <c r="C20" s="170" t="s">
        <v>661</v>
      </c>
      <c r="D20" s="170"/>
      <c r="E20" s="170"/>
      <c r="F20" s="71"/>
      <c r="G20" s="7"/>
      <c r="H20" s="7"/>
      <c r="I20" s="7"/>
      <c r="J20" s="7"/>
      <c r="K20" s="7"/>
      <c r="L20" s="64" t="s">
        <v>697</v>
      </c>
      <c r="M20" s="7"/>
      <c r="N20" s="1" t="s">
        <v>698</v>
      </c>
      <c r="O20" s="7"/>
      <c r="P20" s="7"/>
      <c r="Q20" s="7"/>
      <c r="R20" s="7"/>
      <c r="S20" s="7"/>
      <c r="T20" s="7"/>
      <c r="U20" s="7"/>
      <c r="V20" s="7"/>
      <c r="W20" s="7"/>
      <c r="X20" s="7"/>
      <c r="Y20" s="7"/>
      <c r="Z20" s="7"/>
    </row>
    <row r="21" spans="1:26" ht="17.25" customHeight="1" x14ac:dyDescent="0.25">
      <c r="A21" s="239" t="s">
        <v>699</v>
      </c>
      <c r="B21" s="233"/>
      <c r="C21" s="170" t="s">
        <v>661</v>
      </c>
      <c r="D21" s="170"/>
      <c r="E21" s="170"/>
      <c r="F21" s="71"/>
      <c r="G21" s="7"/>
      <c r="H21" s="7"/>
      <c r="I21" s="7"/>
      <c r="J21" s="7"/>
      <c r="K21" s="7"/>
      <c r="L21" s="64" t="s">
        <v>700</v>
      </c>
      <c r="M21" s="7"/>
      <c r="N21" s="1" t="s">
        <v>701</v>
      </c>
      <c r="O21" s="7"/>
      <c r="P21" s="7"/>
      <c r="Q21" s="7"/>
      <c r="R21" s="7"/>
      <c r="S21" s="7"/>
      <c r="T21" s="7"/>
      <c r="U21" s="7"/>
      <c r="V21" s="7"/>
      <c r="W21" s="7"/>
      <c r="X21" s="7"/>
      <c r="Y21" s="7"/>
      <c r="Z21" s="7"/>
    </row>
    <row r="22" spans="1:26" ht="17.25" customHeight="1" x14ac:dyDescent="0.25">
      <c r="A22" s="239" t="s">
        <v>702</v>
      </c>
      <c r="B22" s="233"/>
      <c r="C22" s="170" t="s">
        <v>661</v>
      </c>
      <c r="D22" s="170"/>
      <c r="E22" s="170"/>
      <c r="F22" s="71"/>
      <c r="G22" s="7"/>
      <c r="H22" s="7"/>
      <c r="I22" s="7"/>
      <c r="J22" s="7"/>
      <c r="K22" s="7"/>
      <c r="L22" s="64" t="s">
        <v>703</v>
      </c>
      <c r="M22" s="7"/>
      <c r="N22" s="1" t="s">
        <v>704</v>
      </c>
      <c r="O22" s="7"/>
      <c r="P22" s="7"/>
      <c r="Q22" s="7"/>
      <c r="R22" s="7"/>
      <c r="S22" s="7"/>
      <c r="T22" s="7"/>
      <c r="U22" s="7"/>
      <c r="V22" s="7"/>
      <c r="W22" s="7"/>
      <c r="X22" s="7"/>
      <c r="Y22" s="7"/>
      <c r="Z22" s="7"/>
    </row>
    <row r="23" spans="1:26" ht="17.25" customHeight="1" x14ac:dyDescent="0.25">
      <c r="A23" s="239" t="s">
        <v>1039</v>
      </c>
      <c r="B23" s="233"/>
      <c r="C23" s="170" t="s">
        <v>661</v>
      </c>
      <c r="D23" s="170"/>
      <c r="E23" s="170"/>
      <c r="F23" s="7"/>
      <c r="G23" s="7"/>
      <c r="H23" s="7"/>
      <c r="I23" s="7"/>
      <c r="J23" s="7"/>
      <c r="K23" s="7"/>
      <c r="L23" s="57" t="s">
        <v>705</v>
      </c>
      <c r="M23" s="7"/>
      <c r="N23" s="1" t="s">
        <v>706</v>
      </c>
      <c r="O23" s="7"/>
      <c r="P23" s="7"/>
      <c r="Q23" s="7"/>
      <c r="R23" s="7"/>
      <c r="S23" s="7"/>
      <c r="T23" s="7"/>
      <c r="U23" s="7"/>
      <c r="V23" s="7"/>
      <c r="W23" s="7"/>
      <c r="X23" s="7"/>
      <c r="Y23" s="7"/>
      <c r="Z23" s="7"/>
    </row>
    <row r="24" spans="1:26" ht="30" customHeight="1" x14ac:dyDescent="0.25">
      <c r="A24" s="256" t="s">
        <v>1040</v>
      </c>
      <c r="B24" s="233"/>
      <c r="C24" s="240"/>
      <c r="D24" s="237"/>
      <c r="E24" s="237"/>
      <c r="F24" s="71"/>
      <c r="G24" s="7"/>
      <c r="H24" s="7"/>
      <c r="I24" s="7"/>
      <c r="J24" s="7"/>
      <c r="K24" s="7"/>
      <c r="L24" s="57" t="s">
        <v>707</v>
      </c>
      <c r="M24" s="7"/>
      <c r="N24" s="1" t="s">
        <v>708</v>
      </c>
      <c r="O24" s="7"/>
      <c r="P24" s="7"/>
      <c r="Q24" s="7"/>
      <c r="R24" s="7"/>
      <c r="S24" s="7"/>
      <c r="T24" s="7"/>
      <c r="U24" s="7"/>
      <c r="V24" s="7"/>
      <c r="W24" s="7"/>
      <c r="X24" s="7"/>
      <c r="Y24" s="7"/>
      <c r="Z24" s="7"/>
    </row>
    <row r="25" spans="1:26" ht="17.25" customHeight="1" x14ac:dyDescent="0.25">
      <c r="A25" s="239" t="s">
        <v>709</v>
      </c>
      <c r="B25" s="233"/>
      <c r="C25" s="241"/>
      <c r="D25" s="237"/>
      <c r="E25" s="237"/>
      <c r="F25" s="71"/>
      <c r="G25" s="7"/>
      <c r="H25" s="7"/>
      <c r="I25" s="7"/>
      <c r="J25" s="7"/>
      <c r="K25" s="7"/>
      <c r="L25" s="57" t="s">
        <v>710</v>
      </c>
      <c r="M25" s="7"/>
      <c r="N25" s="1" t="s">
        <v>711</v>
      </c>
      <c r="O25" s="7"/>
      <c r="P25" s="7"/>
      <c r="Q25" s="7"/>
      <c r="R25" s="7"/>
      <c r="S25" s="7"/>
      <c r="T25" s="7"/>
      <c r="U25" s="7"/>
      <c r="V25" s="7"/>
      <c r="W25" s="7"/>
      <c r="X25" s="7"/>
      <c r="Y25" s="7"/>
      <c r="Z25" s="7"/>
    </row>
    <row r="26" spans="1:26" ht="17.25" customHeight="1" x14ac:dyDescent="0.25">
      <c r="A26" s="239" t="s">
        <v>712</v>
      </c>
      <c r="B26" s="233"/>
      <c r="C26" s="241"/>
      <c r="D26" s="237"/>
      <c r="E26" s="237"/>
      <c r="F26" s="71"/>
      <c r="G26" s="7"/>
      <c r="H26" s="7"/>
      <c r="I26" s="7"/>
      <c r="J26" s="7"/>
      <c r="K26" s="7"/>
      <c r="L26" s="57" t="s">
        <v>713</v>
      </c>
      <c r="M26" s="7"/>
      <c r="N26" s="1" t="s">
        <v>714</v>
      </c>
      <c r="O26" s="7"/>
      <c r="P26" s="7"/>
      <c r="Q26" s="7"/>
      <c r="R26" s="7"/>
      <c r="S26" s="7"/>
      <c r="T26" s="7"/>
      <c r="U26" s="7"/>
      <c r="V26" s="7"/>
      <c r="W26" s="7"/>
      <c r="X26" s="7"/>
      <c r="Y26" s="7"/>
      <c r="Z26" s="7"/>
    </row>
    <row r="27" spans="1:26" ht="17.25" customHeight="1" x14ac:dyDescent="0.25">
      <c r="A27" s="239" t="s">
        <v>715</v>
      </c>
      <c r="B27" s="233"/>
      <c r="C27" s="241"/>
      <c r="D27" s="237"/>
      <c r="E27" s="237"/>
      <c r="F27" s="71"/>
      <c r="G27" s="7"/>
      <c r="H27" s="7"/>
      <c r="I27" s="7"/>
      <c r="J27" s="7"/>
      <c r="K27" s="7"/>
      <c r="L27" s="57" t="s">
        <v>716</v>
      </c>
      <c r="M27" s="7"/>
      <c r="N27" s="1" t="s">
        <v>717</v>
      </c>
      <c r="O27" s="7"/>
      <c r="P27" s="7"/>
      <c r="Q27" s="7"/>
      <c r="R27" s="7"/>
      <c r="S27" s="7"/>
      <c r="T27" s="7"/>
      <c r="U27" s="7"/>
      <c r="V27" s="7"/>
      <c r="W27" s="7"/>
      <c r="X27" s="7"/>
      <c r="Y27" s="7"/>
      <c r="Z27" s="7"/>
    </row>
    <row r="28" spans="1:26" ht="32.25" customHeight="1" x14ac:dyDescent="0.25">
      <c r="A28" s="256" t="s">
        <v>718</v>
      </c>
      <c r="B28" s="233"/>
      <c r="C28" s="257"/>
      <c r="D28" s="237"/>
      <c r="E28" s="237"/>
      <c r="F28" s="71"/>
      <c r="G28" s="7"/>
      <c r="H28" s="7"/>
      <c r="I28" s="7"/>
      <c r="J28" s="7"/>
      <c r="K28" s="7"/>
      <c r="L28" s="57" t="s">
        <v>719</v>
      </c>
      <c r="M28" s="7"/>
      <c r="N28" s="1" t="s">
        <v>720</v>
      </c>
      <c r="O28" s="7"/>
      <c r="P28" s="7"/>
      <c r="Q28" s="7"/>
      <c r="R28" s="7"/>
      <c r="S28" s="7"/>
      <c r="T28" s="7"/>
      <c r="U28" s="7"/>
      <c r="V28" s="7"/>
      <c r="W28" s="7"/>
      <c r="X28" s="7"/>
      <c r="Y28" s="7"/>
      <c r="Z28" s="7"/>
    </row>
    <row r="29" spans="1:26" ht="45.75" customHeight="1" x14ac:dyDescent="0.25">
      <c r="A29" s="256" t="s">
        <v>721</v>
      </c>
      <c r="B29" s="233"/>
      <c r="C29" s="240"/>
      <c r="D29" s="237"/>
      <c r="E29" s="237"/>
      <c r="F29" s="71"/>
      <c r="G29" s="7"/>
      <c r="H29" s="7"/>
      <c r="I29" s="7"/>
      <c r="J29" s="7"/>
      <c r="K29" s="7"/>
      <c r="L29" s="57" t="s">
        <v>722</v>
      </c>
      <c r="M29" s="7"/>
      <c r="N29" s="1" t="s">
        <v>723</v>
      </c>
      <c r="O29" s="7"/>
      <c r="P29" s="7"/>
      <c r="Q29" s="7"/>
      <c r="R29" s="7"/>
      <c r="S29" s="7"/>
      <c r="T29" s="7"/>
      <c r="U29" s="7"/>
      <c r="V29" s="7"/>
      <c r="W29" s="7"/>
      <c r="X29" s="7"/>
      <c r="Y29" s="7"/>
      <c r="Z29" s="7"/>
    </row>
    <row r="30" spans="1:26" ht="17.25" customHeight="1" x14ac:dyDescent="0.25">
      <c r="A30" s="239" t="s">
        <v>724</v>
      </c>
      <c r="B30" s="233"/>
      <c r="C30" s="170" t="s">
        <v>661</v>
      </c>
      <c r="D30" s="170"/>
      <c r="E30" s="170"/>
      <c r="F30" s="71"/>
      <c r="G30" s="7"/>
      <c r="H30" s="7"/>
      <c r="I30" s="7"/>
      <c r="J30" s="7"/>
      <c r="K30" s="7"/>
      <c r="L30" s="57"/>
      <c r="M30" s="7"/>
      <c r="N30" s="1" t="s">
        <v>725</v>
      </c>
      <c r="O30" s="7"/>
      <c r="P30" s="7"/>
      <c r="Q30" s="7"/>
      <c r="R30" s="7"/>
      <c r="S30" s="7"/>
      <c r="T30" s="7"/>
      <c r="U30" s="7"/>
      <c r="V30" s="7"/>
      <c r="W30" s="7"/>
      <c r="X30" s="7"/>
      <c r="Y30" s="7"/>
      <c r="Z30" s="7"/>
    </row>
    <row r="31" spans="1:26" ht="17.25" customHeight="1" x14ac:dyDescent="0.25">
      <c r="A31" s="260" t="s">
        <v>726</v>
      </c>
      <c r="B31" s="261"/>
      <c r="C31" s="170" t="s">
        <v>661</v>
      </c>
      <c r="D31" s="170"/>
      <c r="E31" s="170"/>
      <c r="F31" s="71"/>
      <c r="G31" s="7"/>
      <c r="H31" s="7"/>
      <c r="I31" s="7"/>
      <c r="J31" s="7"/>
      <c r="K31" s="7"/>
      <c r="L31" s="64" t="s">
        <v>661</v>
      </c>
      <c r="M31" s="7"/>
      <c r="N31" s="1" t="s">
        <v>727</v>
      </c>
      <c r="O31" s="7"/>
      <c r="P31" s="7"/>
      <c r="Q31" s="7"/>
      <c r="R31" s="7"/>
      <c r="S31" s="7"/>
      <c r="T31" s="7"/>
      <c r="U31" s="7"/>
      <c r="V31" s="7"/>
      <c r="W31" s="7"/>
      <c r="X31" s="7"/>
      <c r="Y31" s="7"/>
      <c r="Z31" s="7"/>
    </row>
    <row r="32" spans="1:26" ht="15.75" customHeight="1" x14ac:dyDescent="0.25">
      <c r="A32" s="67"/>
      <c r="B32" s="7"/>
      <c r="C32" s="7"/>
      <c r="D32" s="7"/>
      <c r="E32" s="7"/>
      <c r="F32" s="7"/>
      <c r="G32" s="7"/>
      <c r="H32" s="7"/>
      <c r="I32" s="7"/>
      <c r="J32" s="7"/>
      <c r="K32" s="7"/>
      <c r="L32" s="64" t="s">
        <v>728</v>
      </c>
      <c r="M32" s="7"/>
      <c r="N32" s="1" t="s">
        <v>729</v>
      </c>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57" t="s">
        <v>730</v>
      </c>
      <c r="M33" s="7"/>
      <c r="N33" s="1" t="s">
        <v>731</v>
      </c>
      <c r="O33" s="7"/>
      <c r="P33" s="7"/>
      <c r="Q33" s="7"/>
      <c r="R33" s="7"/>
      <c r="S33" s="7"/>
      <c r="T33" s="7"/>
      <c r="U33" s="7"/>
      <c r="V33" s="7"/>
      <c r="W33" s="7"/>
      <c r="X33" s="7"/>
      <c r="Y33" s="7"/>
      <c r="Z33" s="7"/>
    </row>
    <row r="34" spans="1:26" ht="15.75" customHeight="1" x14ac:dyDescent="0.25">
      <c r="A34" s="65" t="s">
        <v>41</v>
      </c>
      <c r="B34" s="72"/>
      <c r="C34" s="72"/>
      <c r="D34" s="7"/>
      <c r="E34" s="73"/>
      <c r="F34" s="7"/>
      <c r="G34" s="7"/>
      <c r="H34" s="7"/>
      <c r="I34" s="7"/>
      <c r="J34" s="7"/>
      <c r="K34" s="7"/>
      <c r="L34" s="57" t="s">
        <v>732</v>
      </c>
      <c r="M34" s="7"/>
      <c r="N34" s="1" t="s">
        <v>733</v>
      </c>
      <c r="O34" s="7"/>
      <c r="P34" s="7"/>
      <c r="Q34" s="7"/>
      <c r="R34" s="7"/>
      <c r="S34" s="7"/>
      <c r="T34" s="7"/>
      <c r="U34" s="7"/>
      <c r="V34" s="7"/>
      <c r="W34" s="7"/>
      <c r="X34" s="7"/>
      <c r="Y34" s="7"/>
      <c r="Z34" s="7"/>
    </row>
    <row r="35" spans="1:26" ht="15.75" customHeight="1" x14ac:dyDescent="0.25">
      <c r="A35" s="67"/>
      <c r="B35" s="7"/>
      <c r="C35" s="7"/>
      <c r="D35" s="74"/>
      <c r="E35" s="7"/>
      <c r="F35" s="7"/>
      <c r="G35" s="7"/>
      <c r="H35" s="7"/>
      <c r="I35" s="7"/>
      <c r="J35" s="7"/>
      <c r="K35" s="7"/>
      <c r="L35" s="57" t="s">
        <v>734</v>
      </c>
      <c r="M35" s="7"/>
      <c r="N35" s="1" t="s">
        <v>735</v>
      </c>
      <c r="O35" s="7"/>
      <c r="P35" s="7"/>
      <c r="Q35" s="7"/>
      <c r="R35" s="7"/>
      <c r="S35" s="7"/>
      <c r="T35" s="7"/>
      <c r="U35" s="7"/>
      <c r="V35" s="7"/>
      <c r="W35" s="7"/>
      <c r="X35" s="7"/>
      <c r="Y35" s="7"/>
      <c r="Z35" s="7"/>
    </row>
    <row r="36" spans="1:26" ht="45" customHeight="1" x14ac:dyDescent="0.25">
      <c r="A36" s="182" t="s">
        <v>736</v>
      </c>
      <c r="B36" s="171" t="s">
        <v>737</v>
      </c>
      <c r="C36" s="171" t="s">
        <v>738</v>
      </c>
      <c r="D36" s="171" t="s">
        <v>739</v>
      </c>
      <c r="E36" s="172" t="s">
        <v>740</v>
      </c>
      <c r="F36" s="7"/>
      <c r="G36" s="7"/>
      <c r="H36" s="7"/>
      <c r="I36" s="7"/>
      <c r="J36" s="7"/>
      <c r="K36" s="7"/>
      <c r="L36" s="57" t="s">
        <v>741</v>
      </c>
      <c r="M36" s="7"/>
      <c r="N36" s="1" t="s">
        <v>742</v>
      </c>
      <c r="O36" s="7"/>
      <c r="P36" s="7"/>
      <c r="Q36" s="7"/>
      <c r="R36" s="7"/>
      <c r="S36" s="7"/>
      <c r="T36" s="7"/>
      <c r="U36" s="7"/>
      <c r="V36" s="7"/>
      <c r="W36" s="7"/>
      <c r="X36" s="7"/>
      <c r="Y36" s="7"/>
      <c r="Z36" s="7"/>
    </row>
    <row r="37" spans="1:26" ht="12.75" customHeight="1" x14ac:dyDescent="0.25">
      <c r="A37" s="183" t="s">
        <v>743</v>
      </c>
      <c r="B37" s="173" t="s">
        <v>661</v>
      </c>
      <c r="C37" s="174"/>
      <c r="D37" s="175" t="s">
        <v>744</v>
      </c>
      <c r="E37" s="176" t="s">
        <v>745</v>
      </c>
      <c r="F37" s="7"/>
      <c r="G37" s="7"/>
      <c r="H37" s="7"/>
      <c r="I37" s="7"/>
      <c r="J37" s="7"/>
      <c r="K37" s="7"/>
      <c r="L37" s="57" t="s">
        <v>746</v>
      </c>
      <c r="M37" s="7"/>
      <c r="N37" s="1" t="s">
        <v>747</v>
      </c>
      <c r="O37" s="7"/>
      <c r="P37" s="7"/>
      <c r="Q37" s="7"/>
      <c r="R37" s="7"/>
      <c r="S37" s="7"/>
      <c r="T37" s="7"/>
      <c r="U37" s="7"/>
      <c r="V37" s="7"/>
      <c r="W37" s="7"/>
      <c r="X37" s="7"/>
      <c r="Y37" s="7"/>
      <c r="Z37" s="7"/>
    </row>
    <row r="38" spans="1:26" ht="15.75" customHeight="1" x14ac:dyDescent="0.25">
      <c r="A38" s="183" t="s">
        <v>1041</v>
      </c>
      <c r="B38" s="173" t="s">
        <v>661</v>
      </c>
      <c r="C38" s="174"/>
      <c r="D38" s="175" t="s">
        <v>744</v>
      </c>
      <c r="E38" s="176" t="s">
        <v>745</v>
      </c>
      <c r="F38" s="7"/>
      <c r="G38" s="7"/>
      <c r="H38" s="7"/>
      <c r="I38" s="7"/>
      <c r="J38" s="7"/>
      <c r="K38" s="7"/>
      <c r="L38" s="57"/>
      <c r="M38" s="7"/>
      <c r="N38" s="1" t="s">
        <v>748</v>
      </c>
      <c r="O38" s="7"/>
      <c r="P38" s="7"/>
      <c r="Q38" s="7"/>
      <c r="R38" s="7"/>
      <c r="S38" s="7"/>
      <c r="T38" s="7"/>
      <c r="U38" s="7"/>
      <c r="V38" s="7"/>
      <c r="W38" s="7"/>
      <c r="X38" s="7"/>
      <c r="Y38" s="7"/>
      <c r="Z38" s="7"/>
    </row>
    <row r="39" spans="1:26" ht="15.75" customHeight="1" x14ac:dyDescent="0.25">
      <c r="A39" s="183" t="s">
        <v>1042</v>
      </c>
      <c r="B39" s="173" t="s">
        <v>661</v>
      </c>
      <c r="C39" s="174"/>
      <c r="D39" s="175" t="s">
        <v>744</v>
      </c>
      <c r="E39" s="176" t="s">
        <v>745</v>
      </c>
      <c r="F39" s="7"/>
      <c r="G39" s="7"/>
      <c r="H39" s="7"/>
      <c r="I39" s="7"/>
      <c r="J39" s="7"/>
      <c r="K39" s="7"/>
      <c r="L39" s="64" t="s">
        <v>661</v>
      </c>
      <c r="M39" s="7"/>
      <c r="N39" s="1" t="s">
        <v>749</v>
      </c>
      <c r="O39" s="7"/>
      <c r="P39" s="7"/>
      <c r="Q39" s="7"/>
      <c r="R39" s="7"/>
      <c r="S39" s="7"/>
      <c r="T39" s="7"/>
      <c r="U39" s="7"/>
      <c r="V39" s="7"/>
      <c r="W39" s="7"/>
      <c r="X39" s="7"/>
      <c r="Y39" s="7"/>
      <c r="Z39" s="7"/>
    </row>
    <row r="40" spans="1:26" ht="15.75" customHeight="1" x14ac:dyDescent="0.25">
      <c r="A40" s="183" t="s">
        <v>1029</v>
      </c>
      <c r="B40" s="173" t="s">
        <v>661</v>
      </c>
      <c r="C40" s="174"/>
      <c r="D40" s="175" t="s">
        <v>744</v>
      </c>
      <c r="E40" s="176" t="s">
        <v>745</v>
      </c>
      <c r="F40" s="7"/>
      <c r="G40" s="7"/>
      <c r="H40" s="7"/>
      <c r="I40" s="7"/>
      <c r="J40" s="7"/>
      <c r="K40" s="7"/>
      <c r="L40" s="57" t="s">
        <v>750</v>
      </c>
      <c r="M40" s="7"/>
      <c r="N40" s="1" t="s">
        <v>751</v>
      </c>
      <c r="O40" s="7"/>
      <c r="P40" s="7"/>
      <c r="Q40" s="7"/>
      <c r="R40" s="7"/>
      <c r="S40" s="7"/>
      <c r="T40" s="7"/>
      <c r="U40" s="7"/>
      <c r="V40" s="7"/>
      <c r="W40" s="7"/>
      <c r="X40" s="7"/>
      <c r="Y40" s="7"/>
      <c r="Z40" s="7"/>
    </row>
    <row r="41" spans="1:26" ht="15.75" customHeight="1" x14ac:dyDescent="0.25">
      <c r="A41" s="183" t="s">
        <v>647</v>
      </c>
      <c r="B41" s="173" t="s">
        <v>661</v>
      </c>
      <c r="C41" s="174"/>
      <c r="D41" s="175" t="s">
        <v>744</v>
      </c>
      <c r="E41" s="176" t="s">
        <v>745</v>
      </c>
      <c r="F41" s="7"/>
      <c r="G41" s="7"/>
      <c r="H41" s="7"/>
      <c r="I41" s="7"/>
      <c r="J41" s="7"/>
      <c r="K41" s="7"/>
      <c r="L41" s="57" t="s">
        <v>752</v>
      </c>
      <c r="M41" s="7"/>
      <c r="N41" s="1" t="s">
        <v>753</v>
      </c>
      <c r="O41" s="7"/>
      <c r="P41" s="7"/>
      <c r="Q41" s="7"/>
      <c r="R41" s="7"/>
      <c r="S41" s="7"/>
      <c r="T41" s="7"/>
      <c r="U41" s="7"/>
      <c r="V41" s="7"/>
      <c r="W41" s="7"/>
      <c r="X41" s="7"/>
      <c r="Y41" s="7"/>
      <c r="Z41" s="7"/>
    </row>
    <row r="42" spans="1:26" ht="15.75" customHeight="1" x14ac:dyDescent="0.25">
      <c r="A42" s="183" t="s">
        <v>1043</v>
      </c>
      <c r="B42" s="173" t="s">
        <v>661</v>
      </c>
      <c r="C42" s="174"/>
      <c r="D42" s="175" t="s">
        <v>744</v>
      </c>
      <c r="E42" s="176" t="s">
        <v>745</v>
      </c>
      <c r="F42" s="7"/>
      <c r="G42" s="7"/>
      <c r="H42" s="7"/>
      <c r="I42" s="7"/>
      <c r="J42" s="7"/>
      <c r="K42" s="7"/>
      <c r="L42" s="57"/>
      <c r="M42" s="7"/>
      <c r="N42" s="1" t="s">
        <v>754</v>
      </c>
      <c r="O42" s="7"/>
      <c r="P42" s="7"/>
      <c r="Q42" s="7"/>
      <c r="R42" s="7"/>
      <c r="S42" s="7"/>
      <c r="T42" s="7"/>
      <c r="U42" s="7"/>
      <c r="V42" s="7"/>
      <c r="W42" s="7"/>
      <c r="X42" s="7"/>
      <c r="Y42" s="7"/>
      <c r="Z42" s="7"/>
    </row>
    <row r="43" spans="1:26" ht="15.75" customHeight="1" x14ac:dyDescent="0.25">
      <c r="A43" s="183" t="s">
        <v>755</v>
      </c>
      <c r="B43" s="173" t="s">
        <v>661</v>
      </c>
      <c r="C43" s="174"/>
      <c r="D43" s="175" t="s">
        <v>744</v>
      </c>
      <c r="E43" s="176" t="s">
        <v>745</v>
      </c>
      <c r="F43" s="7"/>
      <c r="G43" s="7"/>
      <c r="H43" s="7"/>
      <c r="I43" s="7"/>
      <c r="J43" s="7"/>
      <c r="K43" s="7"/>
      <c r="L43" s="64" t="s">
        <v>661</v>
      </c>
      <c r="M43" s="7"/>
      <c r="N43" s="1" t="s">
        <v>756</v>
      </c>
      <c r="O43" s="7"/>
      <c r="P43" s="7"/>
      <c r="Q43" s="7"/>
      <c r="R43" s="7"/>
      <c r="S43" s="7"/>
      <c r="T43" s="7"/>
      <c r="U43" s="7"/>
      <c r="V43" s="7"/>
      <c r="W43" s="7"/>
      <c r="X43" s="7"/>
      <c r="Y43" s="7"/>
      <c r="Z43" s="7"/>
    </row>
    <row r="44" spans="1:26" ht="15.75" customHeight="1" x14ac:dyDescent="0.25">
      <c r="A44" s="184" t="s">
        <v>757</v>
      </c>
      <c r="B44" s="173" t="s">
        <v>661</v>
      </c>
      <c r="C44" s="174"/>
      <c r="D44" s="175" t="s">
        <v>744</v>
      </c>
      <c r="E44" s="176" t="s">
        <v>745</v>
      </c>
      <c r="F44" s="7"/>
      <c r="G44" s="7"/>
      <c r="H44" s="7"/>
      <c r="I44" s="7"/>
      <c r="J44" s="7"/>
      <c r="K44" s="7"/>
      <c r="L44" s="57" t="s">
        <v>758</v>
      </c>
      <c r="M44" s="7"/>
      <c r="N44" s="1" t="s">
        <v>759</v>
      </c>
      <c r="O44" s="7"/>
      <c r="P44" s="7"/>
      <c r="Q44" s="7"/>
      <c r="R44" s="7"/>
      <c r="S44" s="7"/>
      <c r="T44" s="7"/>
      <c r="U44" s="7"/>
      <c r="V44" s="7"/>
      <c r="W44" s="7"/>
      <c r="X44" s="7"/>
      <c r="Y44" s="7"/>
      <c r="Z44" s="7"/>
    </row>
    <row r="45" spans="1:26" ht="15.75" customHeight="1" x14ac:dyDescent="0.25">
      <c r="A45" s="183" t="s">
        <v>652</v>
      </c>
      <c r="B45" s="173" t="s">
        <v>661</v>
      </c>
      <c r="C45" s="174"/>
      <c r="D45" s="175" t="s">
        <v>744</v>
      </c>
      <c r="E45" s="176" t="s">
        <v>745</v>
      </c>
      <c r="F45" s="7"/>
      <c r="G45" s="7"/>
      <c r="H45" s="7"/>
      <c r="I45" s="7"/>
      <c r="J45" s="7"/>
      <c r="K45" s="7"/>
      <c r="L45" s="57" t="s">
        <v>760</v>
      </c>
      <c r="M45" s="7"/>
      <c r="N45" s="1" t="s">
        <v>761</v>
      </c>
      <c r="O45" s="7"/>
      <c r="P45" s="7"/>
      <c r="Q45" s="7"/>
      <c r="R45" s="7"/>
      <c r="S45" s="7"/>
      <c r="T45" s="7"/>
      <c r="U45" s="7"/>
      <c r="V45" s="7"/>
      <c r="W45" s="7"/>
      <c r="X45" s="7"/>
      <c r="Y45" s="7"/>
      <c r="Z45" s="7"/>
    </row>
    <row r="46" spans="1:26" ht="28.9" customHeight="1" x14ac:dyDescent="0.25">
      <c r="A46" s="184" t="s">
        <v>762</v>
      </c>
      <c r="B46" s="173" t="s">
        <v>661</v>
      </c>
      <c r="C46" s="174"/>
      <c r="D46" s="175" t="s">
        <v>744</v>
      </c>
      <c r="E46" s="176" t="s">
        <v>745</v>
      </c>
      <c r="F46" s="7"/>
      <c r="G46" s="7"/>
      <c r="H46" s="7"/>
      <c r="I46" s="7"/>
      <c r="J46" s="7"/>
      <c r="K46" s="7"/>
      <c r="L46" s="57" t="s">
        <v>763</v>
      </c>
      <c r="M46" s="7"/>
      <c r="N46" s="1" t="s">
        <v>764</v>
      </c>
      <c r="O46" s="7"/>
      <c r="P46" s="7"/>
      <c r="Q46" s="7"/>
      <c r="R46" s="7"/>
      <c r="S46" s="7"/>
      <c r="T46" s="7"/>
      <c r="U46" s="7"/>
      <c r="V46" s="7"/>
      <c r="W46" s="7"/>
      <c r="X46" s="7"/>
      <c r="Y46" s="7"/>
      <c r="Z46" s="7"/>
    </row>
    <row r="47" spans="1:26" ht="15.75" customHeight="1" x14ac:dyDescent="0.25">
      <c r="A47" s="185" t="s">
        <v>765</v>
      </c>
      <c r="B47" s="177"/>
      <c r="C47" s="178">
        <f>SUM(C37:C46)</f>
        <v>0</v>
      </c>
      <c r="D47" s="177" t="s">
        <v>744</v>
      </c>
      <c r="E47" s="179"/>
      <c r="F47" s="7"/>
      <c r="G47" s="7"/>
      <c r="H47" s="7"/>
      <c r="I47" s="7"/>
      <c r="J47" s="7"/>
      <c r="K47" s="7"/>
      <c r="L47" s="57"/>
      <c r="M47" s="7"/>
      <c r="N47" s="1" t="s">
        <v>766</v>
      </c>
      <c r="O47" s="7"/>
      <c r="P47" s="7"/>
      <c r="Q47" s="7"/>
      <c r="R47" s="7"/>
      <c r="S47" s="7"/>
      <c r="T47" s="7"/>
      <c r="U47" s="7"/>
      <c r="V47" s="7"/>
      <c r="W47" s="7"/>
      <c r="X47" s="7"/>
      <c r="Y47" s="7"/>
      <c r="Z47" s="7"/>
    </row>
    <row r="48" spans="1:26" ht="49.9" customHeight="1" x14ac:dyDescent="0.25">
      <c r="A48" s="186" t="s">
        <v>767</v>
      </c>
      <c r="B48" s="177"/>
      <c r="C48" s="180" t="str">
        <f>IF(OR(ISBLANK($C$28),$C$28=0),"Δεν υπάρχουν στοιχεία Συνολικά τοποθετημένων προϊόντων στην αγορά - PoM**",($C$47/SUM($C$28,$C$47,$C$61)))</f>
        <v>Δεν υπάρχουν στοιχεία Συνολικά τοποθετημένων προϊόντων στην αγορά - PoM**</v>
      </c>
      <c r="D48" s="177" t="s">
        <v>768</v>
      </c>
      <c r="E48" s="181" t="s">
        <v>769</v>
      </c>
      <c r="F48" s="7"/>
      <c r="G48" s="7"/>
      <c r="H48" s="7"/>
      <c r="I48" s="7"/>
      <c r="J48" s="7"/>
      <c r="K48" s="7"/>
      <c r="L48" s="64" t="s">
        <v>661</v>
      </c>
      <c r="M48" s="7"/>
      <c r="N48" s="1" t="s">
        <v>770</v>
      </c>
      <c r="O48" s="7"/>
      <c r="P48" s="7"/>
      <c r="Q48" s="7"/>
      <c r="R48" s="7"/>
      <c r="S48" s="7"/>
      <c r="T48" s="7"/>
      <c r="U48" s="7"/>
      <c r="V48" s="7"/>
      <c r="W48" s="7"/>
      <c r="X48" s="7"/>
      <c r="Y48" s="7"/>
      <c r="Z48" s="7"/>
    </row>
    <row r="49" spans="1:26" ht="15.75" customHeight="1" x14ac:dyDescent="0.25">
      <c r="A49" s="75" t="s">
        <v>771</v>
      </c>
      <c r="B49" s="18"/>
      <c r="C49" s="7"/>
      <c r="D49" s="76"/>
      <c r="E49" s="75" t="s">
        <v>772</v>
      </c>
      <c r="F49" s="7"/>
      <c r="G49" s="7"/>
      <c r="H49" s="7"/>
      <c r="I49" s="7"/>
      <c r="J49" s="7"/>
      <c r="K49" s="7"/>
      <c r="L49" s="57" t="s">
        <v>773</v>
      </c>
      <c r="M49" s="7"/>
      <c r="N49" s="1" t="s">
        <v>774</v>
      </c>
      <c r="O49" s="7"/>
      <c r="P49" s="7"/>
      <c r="Q49" s="7"/>
      <c r="R49" s="7"/>
      <c r="S49" s="7"/>
      <c r="T49" s="7"/>
      <c r="U49" s="7"/>
      <c r="V49" s="7"/>
      <c r="W49" s="7"/>
      <c r="X49" s="7"/>
      <c r="Y49" s="7"/>
      <c r="Z49" s="7"/>
    </row>
    <row r="50" spans="1:26" ht="15.75" customHeight="1" x14ac:dyDescent="0.25">
      <c r="A50" s="18"/>
      <c r="B50" s="18"/>
      <c r="C50" s="7"/>
      <c r="D50" s="76"/>
      <c r="E50" s="76"/>
      <c r="F50" s="7"/>
      <c r="G50" s="7"/>
      <c r="H50" s="7"/>
      <c r="I50" s="7"/>
      <c r="J50" s="7"/>
      <c r="K50" s="7"/>
      <c r="L50" s="57" t="s">
        <v>775</v>
      </c>
      <c r="M50" s="7"/>
      <c r="N50" s="1" t="s">
        <v>776</v>
      </c>
      <c r="O50" s="7"/>
      <c r="P50" s="7"/>
      <c r="Q50" s="7"/>
      <c r="R50" s="7"/>
      <c r="S50" s="7"/>
      <c r="T50" s="7"/>
      <c r="U50" s="7"/>
      <c r="V50" s="7"/>
      <c r="W50" s="7"/>
      <c r="X50" s="7"/>
      <c r="Y50" s="7"/>
      <c r="Z50" s="7"/>
    </row>
    <row r="51" spans="1:26" ht="15.75" customHeight="1" x14ac:dyDescent="0.25">
      <c r="A51" s="18"/>
      <c r="B51" s="18"/>
      <c r="C51" s="7"/>
      <c r="D51" s="76"/>
      <c r="E51" s="76"/>
      <c r="F51" s="7"/>
      <c r="G51" s="7"/>
      <c r="H51" s="7"/>
      <c r="I51" s="7"/>
      <c r="J51" s="7"/>
      <c r="K51" s="7"/>
      <c r="L51" s="57" t="s">
        <v>777</v>
      </c>
      <c r="M51" s="7"/>
      <c r="N51" s="1" t="s">
        <v>778</v>
      </c>
      <c r="O51" s="7"/>
      <c r="P51" s="7"/>
      <c r="Q51" s="7"/>
      <c r="R51" s="7"/>
      <c r="S51" s="7"/>
      <c r="T51" s="7"/>
      <c r="U51" s="7"/>
      <c r="V51" s="7"/>
      <c r="W51" s="7"/>
      <c r="X51" s="7"/>
      <c r="Y51" s="7"/>
      <c r="Z51" s="7"/>
    </row>
    <row r="52" spans="1:26" ht="45" x14ac:dyDescent="0.25">
      <c r="A52" s="187" t="s">
        <v>1046</v>
      </c>
      <c r="B52" s="172" t="s">
        <v>779</v>
      </c>
      <c r="C52" s="171" t="s">
        <v>780</v>
      </c>
      <c r="D52" s="7"/>
      <c r="E52" s="76"/>
      <c r="F52" s="7"/>
      <c r="G52" s="7"/>
      <c r="H52" s="7"/>
      <c r="I52" s="7"/>
      <c r="J52" s="7"/>
      <c r="K52" s="7"/>
      <c r="L52" s="57"/>
      <c r="M52" s="7"/>
      <c r="N52" s="1" t="s">
        <v>781</v>
      </c>
      <c r="O52" s="7"/>
      <c r="P52" s="7"/>
      <c r="Q52" s="7"/>
      <c r="R52" s="7"/>
      <c r="S52" s="7"/>
      <c r="T52" s="7"/>
      <c r="U52" s="7"/>
      <c r="V52" s="7"/>
      <c r="W52" s="7"/>
      <c r="X52" s="7"/>
      <c r="Y52" s="7"/>
      <c r="Z52" s="7"/>
    </row>
    <row r="53" spans="1:26" ht="75" x14ac:dyDescent="0.25">
      <c r="A53" s="183" t="s">
        <v>1044</v>
      </c>
      <c r="B53" s="174"/>
      <c r="C53" s="188" t="str">
        <f>IF(OR(ISBLANK($C$28),$C$28=0),"Δεν υπάρχουν στοιχεία Συνολικά τοποθετημένων προϊόντων στην αγορά - PoM**",($B$53/SUM($C$28,$C$47,$C$61)))</f>
        <v>Δεν υπάρχουν στοιχεία Συνολικά τοποθετημένων προϊόντων στην αγορά - PoM**</v>
      </c>
      <c r="D53" s="168"/>
      <c r="E53" s="258" t="str">
        <f>IF(C19="Μόνο βρώσιμα μέρη συμπεριλαμβάνονται στην καταγραφή των αποβλήτων τροφίμων (Τα μη βρώσιμα μέρη εξαιρούνται)","Δεν χρειάζεται να συμπληρώσετε αυτήν την ενότητα, καθώς έχετε δηλώσει παραπάνω ότι τα μη βρώσιμα μέρη εξαιρούνται από την καταγραφή σας",IF(SUM(B53:B54)=C47,"Η εκτίμηση ισούται με τα συνολικά απόβλητα τροφίμων","Προειδοποίηση: η εκτίμηση των βρώσιμων και των μη βρώσιμων μερών δεν ισούται με τα συνολικά απόβλητα τροφίμων;  Παρακαλώ ελέγξτε τα δεδομένα ;
Εάν δεν γνωρίζετε το ποσοστό των βρώσιμων και των μη βρώσιμων μερών, αγνοήστε αυτήν την προειδοποίηση"))</f>
        <v>Η εκτίμηση ισούται με τα συνολικά απόβλητα τροφίμων</v>
      </c>
      <c r="F53" s="7"/>
      <c r="G53" s="7"/>
      <c r="H53" s="7"/>
      <c r="I53" s="7"/>
      <c r="J53" s="7"/>
      <c r="K53" s="7"/>
      <c r="L53" s="64" t="s">
        <v>661</v>
      </c>
      <c r="M53" s="7"/>
      <c r="N53" s="1" t="s">
        <v>782</v>
      </c>
      <c r="O53" s="7"/>
      <c r="P53" s="7"/>
      <c r="Q53" s="7"/>
      <c r="R53" s="7"/>
      <c r="S53" s="7"/>
      <c r="T53" s="7"/>
      <c r="U53" s="7"/>
      <c r="V53" s="7"/>
      <c r="W53" s="7"/>
      <c r="X53" s="7"/>
      <c r="Y53" s="7"/>
      <c r="Z53" s="7"/>
    </row>
    <row r="54" spans="1:26" ht="75" x14ac:dyDescent="0.25">
      <c r="A54" s="183" t="s">
        <v>1045</v>
      </c>
      <c r="B54" s="174"/>
      <c r="C54" s="188" t="str">
        <f>IF(OR(ISBLANK($C$28),$C$28=0),"Δεν υπάρχουν στοιχεία Συνολικά τοποθετημένων προϊόντων στην αγορά - PoM**",($B$54/SUM($C$28,$C$47,$C$61)))</f>
        <v>Δεν υπάρχουν στοιχεία Συνολικά τοποθετημένων προϊόντων στην αγορά - PoM**</v>
      </c>
      <c r="D54" s="169"/>
      <c r="E54" s="233"/>
      <c r="F54" s="7"/>
      <c r="G54" s="7"/>
      <c r="H54" s="7"/>
      <c r="I54" s="7"/>
      <c r="J54" s="7"/>
      <c r="K54" s="7"/>
      <c r="L54" s="57" t="s">
        <v>773</v>
      </c>
      <c r="M54" s="7"/>
      <c r="N54" s="1" t="s">
        <v>783</v>
      </c>
      <c r="O54" s="7"/>
      <c r="P54" s="7"/>
      <c r="Q54" s="7"/>
      <c r="R54" s="7"/>
      <c r="S54" s="7"/>
      <c r="T54" s="7"/>
      <c r="U54" s="7"/>
      <c r="V54" s="7"/>
      <c r="W54" s="7"/>
      <c r="X54" s="7"/>
      <c r="Y54" s="7"/>
      <c r="Z54" s="7"/>
    </row>
    <row r="55" spans="1:26" ht="15.75" customHeight="1" x14ac:dyDescent="0.25">
      <c r="A55" s="73"/>
      <c r="B55" s="73"/>
      <c r="C55" s="7"/>
      <c r="D55" s="7"/>
      <c r="E55" s="7"/>
      <c r="F55" s="7"/>
      <c r="G55" s="7"/>
      <c r="H55" s="7"/>
      <c r="I55" s="7"/>
      <c r="J55" s="7"/>
      <c r="K55" s="7"/>
      <c r="L55" s="57" t="s">
        <v>775</v>
      </c>
      <c r="M55" s="7"/>
      <c r="N55" s="1" t="s">
        <v>784</v>
      </c>
      <c r="O55" s="7"/>
      <c r="P55" s="7"/>
      <c r="Q55" s="7"/>
      <c r="R55" s="7"/>
      <c r="S55" s="7"/>
      <c r="T55" s="7"/>
      <c r="U55" s="7"/>
      <c r="V55" s="7"/>
      <c r="W55" s="7"/>
      <c r="X55" s="7"/>
      <c r="Y55" s="7"/>
      <c r="Z55" s="7"/>
    </row>
    <row r="56" spans="1:26" ht="40.9" customHeight="1" x14ac:dyDescent="0.25">
      <c r="A56" s="189" t="s">
        <v>785</v>
      </c>
      <c r="B56" s="190" t="s">
        <v>737</v>
      </c>
      <c r="C56" s="190" t="s">
        <v>738</v>
      </c>
      <c r="D56" s="190" t="s">
        <v>739</v>
      </c>
      <c r="E56" s="191" t="s">
        <v>740</v>
      </c>
      <c r="F56" s="7"/>
      <c r="G56" s="7"/>
      <c r="H56" s="7"/>
      <c r="I56" s="7"/>
      <c r="J56" s="7"/>
      <c r="K56" s="7"/>
      <c r="L56" s="57" t="s">
        <v>786</v>
      </c>
      <c r="M56" s="7"/>
      <c r="N56" s="1" t="s">
        <v>787</v>
      </c>
      <c r="O56" s="7"/>
      <c r="P56" s="7"/>
      <c r="Q56" s="7"/>
      <c r="R56" s="7"/>
      <c r="S56" s="7"/>
      <c r="T56" s="7"/>
      <c r="U56" s="7"/>
      <c r="V56" s="7"/>
      <c r="W56" s="7"/>
      <c r="X56" s="7"/>
      <c r="Y56" s="7"/>
      <c r="Z56" s="7"/>
    </row>
    <row r="57" spans="1:26" ht="15.75" customHeight="1" x14ac:dyDescent="0.25">
      <c r="A57" s="192" t="s">
        <v>788</v>
      </c>
      <c r="B57" s="173" t="s">
        <v>661</v>
      </c>
      <c r="C57" s="174"/>
      <c r="D57" s="175" t="s">
        <v>744</v>
      </c>
      <c r="E57" s="176" t="s">
        <v>745</v>
      </c>
      <c r="F57" s="7"/>
      <c r="G57" s="7"/>
      <c r="H57" s="7"/>
      <c r="I57" s="7"/>
      <c r="J57" s="7"/>
      <c r="K57" s="7"/>
      <c r="L57" s="57"/>
      <c r="M57" s="7"/>
      <c r="N57" s="1" t="s">
        <v>789</v>
      </c>
      <c r="O57" s="7"/>
      <c r="P57" s="7"/>
      <c r="Q57" s="7"/>
      <c r="R57" s="7"/>
      <c r="S57" s="7"/>
      <c r="T57" s="7"/>
      <c r="U57" s="7"/>
      <c r="V57" s="7"/>
      <c r="W57" s="7"/>
      <c r="X57" s="7"/>
      <c r="Y57" s="7"/>
      <c r="Z57" s="7"/>
    </row>
    <row r="58" spans="1:26" ht="15.75" customHeight="1" x14ac:dyDescent="0.25">
      <c r="A58" s="192" t="s">
        <v>657</v>
      </c>
      <c r="B58" s="173" t="s">
        <v>661</v>
      </c>
      <c r="C58" s="174"/>
      <c r="D58" s="175" t="s">
        <v>744</v>
      </c>
      <c r="E58" s="176" t="s">
        <v>745</v>
      </c>
      <c r="F58" s="7"/>
      <c r="G58" s="7"/>
      <c r="H58" s="7"/>
      <c r="I58" s="7"/>
      <c r="J58" s="7"/>
      <c r="K58" s="7"/>
      <c r="L58" s="64" t="s">
        <v>661</v>
      </c>
      <c r="M58" s="7"/>
      <c r="N58" s="1" t="s">
        <v>790</v>
      </c>
      <c r="O58" s="7"/>
      <c r="P58" s="7"/>
      <c r="Q58" s="7"/>
      <c r="R58" s="7"/>
      <c r="S58" s="7"/>
      <c r="T58" s="7"/>
      <c r="U58" s="7"/>
      <c r="V58" s="7"/>
      <c r="W58" s="7"/>
      <c r="X58" s="7"/>
      <c r="Y58" s="7"/>
      <c r="Z58" s="7"/>
    </row>
    <row r="59" spans="1:26" ht="15.75" customHeight="1" x14ac:dyDescent="0.25">
      <c r="A59" s="192" t="s">
        <v>658</v>
      </c>
      <c r="B59" s="173" t="s">
        <v>661</v>
      </c>
      <c r="C59" s="174"/>
      <c r="D59" s="175" t="s">
        <v>744</v>
      </c>
      <c r="E59" s="176" t="s">
        <v>745</v>
      </c>
      <c r="F59" s="7"/>
      <c r="G59" s="7"/>
      <c r="H59" s="7"/>
      <c r="I59" s="7"/>
      <c r="J59" s="7"/>
      <c r="K59" s="7"/>
      <c r="L59" s="57" t="s">
        <v>773</v>
      </c>
      <c r="M59" s="7"/>
      <c r="N59" s="1" t="s">
        <v>791</v>
      </c>
      <c r="O59" s="7"/>
      <c r="P59" s="7"/>
      <c r="Q59" s="7"/>
      <c r="R59" s="7"/>
      <c r="S59" s="7"/>
      <c r="T59" s="7"/>
      <c r="U59" s="7"/>
      <c r="V59" s="7"/>
      <c r="W59" s="7"/>
      <c r="X59" s="7"/>
      <c r="Y59" s="7"/>
      <c r="Z59" s="7"/>
    </row>
    <row r="60" spans="1:26" ht="15.75" customHeight="1" x14ac:dyDescent="0.25">
      <c r="A60" s="184" t="s">
        <v>762</v>
      </c>
      <c r="B60" s="173" t="s">
        <v>661</v>
      </c>
      <c r="C60" s="174"/>
      <c r="D60" s="175" t="s">
        <v>744</v>
      </c>
      <c r="E60" s="176" t="s">
        <v>745</v>
      </c>
      <c r="F60" s="7"/>
      <c r="G60" s="7"/>
      <c r="H60" s="7"/>
      <c r="I60" s="7"/>
      <c r="J60" s="7"/>
      <c r="K60" s="7"/>
      <c r="L60" s="57" t="s">
        <v>792</v>
      </c>
      <c r="M60" s="7"/>
      <c r="N60" s="7"/>
      <c r="O60" s="7"/>
      <c r="P60" s="7"/>
      <c r="Q60" s="7"/>
      <c r="R60" s="7"/>
      <c r="S60" s="7"/>
      <c r="T60" s="7"/>
      <c r="U60" s="7"/>
      <c r="V60" s="7"/>
      <c r="W60" s="7"/>
      <c r="X60" s="7"/>
      <c r="Y60" s="7"/>
      <c r="Z60" s="7"/>
    </row>
    <row r="61" spans="1:26" ht="17.25" customHeight="1" x14ac:dyDescent="0.25">
      <c r="A61" s="185" t="s">
        <v>793</v>
      </c>
      <c r="B61" s="185"/>
      <c r="C61" s="193">
        <f>SUM($C$57:$C$60)</f>
        <v>0</v>
      </c>
      <c r="D61" s="177" t="s">
        <v>744</v>
      </c>
      <c r="E61" s="185"/>
      <c r="F61" s="7"/>
      <c r="G61" s="7"/>
      <c r="H61" s="7"/>
      <c r="I61" s="7"/>
      <c r="J61" s="7"/>
      <c r="K61" s="7"/>
      <c r="L61" s="57" t="s">
        <v>794</v>
      </c>
      <c r="M61" s="7"/>
      <c r="N61" s="7"/>
      <c r="O61" s="7"/>
      <c r="P61" s="7"/>
      <c r="Q61" s="7"/>
      <c r="R61" s="7"/>
      <c r="S61" s="7"/>
      <c r="T61" s="7"/>
      <c r="U61" s="7"/>
      <c r="V61" s="7"/>
      <c r="W61" s="7"/>
      <c r="X61" s="7"/>
      <c r="Y61" s="7"/>
      <c r="Z61" s="7"/>
    </row>
    <row r="62" spans="1:26" ht="46.5" customHeight="1" x14ac:dyDescent="0.25">
      <c r="A62" s="185" t="s">
        <v>795</v>
      </c>
      <c r="B62" s="185"/>
      <c r="C62" s="194" t="str">
        <f>IF(OR(ISBLANK($C$28),$C$28=0),"Δεν υπάρχουν στοιχεία Συνολικά τοποθετημένων προϊόντων στην αγορά - PoM",($C$61/SUM($C$28,$C$47,$C$61)))</f>
        <v>Δεν υπάρχουν στοιχεία Συνολικά τοποθετημένων προϊόντων στην αγορά - PoM</v>
      </c>
      <c r="D62" s="185" t="s">
        <v>768</v>
      </c>
      <c r="E62" s="195" t="s">
        <v>796</v>
      </c>
      <c r="F62" s="7"/>
      <c r="G62" s="7"/>
      <c r="H62" s="7"/>
      <c r="I62" s="7"/>
      <c r="J62" s="7"/>
      <c r="K62" s="7"/>
      <c r="L62" s="57" t="s">
        <v>775</v>
      </c>
      <c r="M62" s="7"/>
      <c r="N62" s="7"/>
      <c r="O62" s="7"/>
      <c r="P62" s="7"/>
      <c r="Q62" s="7"/>
      <c r="R62" s="7"/>
      <c r="S62" s="7"/>
      <c r="T62" s="7"/>
      <c r="U62" s="7"/>
      <c r="V62" s="7"/>
      <c r="W62" s="7"/>
      <c r="X62" s="7"/>
      <c r="Y62" s="7"/>
      <c r="Z62" s="7"/>
    </row>
    <row r="63" spans="1:26" ht="17.25" customHeight="1" x14ac:dyDescent="0.25">
      <c r="A63" s="18" t="s">
        <v>797</v>
      </c>
      <c r="B63" s="77"/>
      <c r="C63" s="7"/>
      <c r="D63" s="73"/>
      <c r="E63" s="78"/>
      <c r="F63" s="7"/>
      <c r="G63" s="7"/>
      <c r="H63" s="7"/>
      <c r="I63" s="7"/>
      <c r="J63" s="7"/>
      <c r="K63" s="7"/>
      <c r="L63" s="57"/>
      <c r="M63" s="7"/>
      <c r="N63" s="7"/>
      <c r="O63" s="7"/>
      <c r="P63" s="7"/>
      <c r="Q63" s="7"/>
      <c r="R63" s="7"/>
      <c r="S63" s="7"/>
      <c r="T63" s="7"/>
      <c r="U63" s="7"/>
      <c r="V63" s="7"/>
      <c r="W63" s="7"/>
      <c r="X63" s="7"/>
      <c r="Y63" s="7"/>
      <c r="Z63" s="7"/>
    </row>
    <row r="64" spans="1:26" ht="34.5" customHeight="1" x14ac:dyDescent="0.25">
      <c r="A64" s="259" t="s">
        <v>798</v>
      </c>
      <c r="B64" s="209"/>
      <c r="C64" s="209"/>
      <c r="D64" s="209"/>
      <c r="E64" s="210"/>
      <c r="F64" s="7"/>
      <c r="G64" s="7"/>
      <c r="H64" s="7"/>
      <c r="I64" s="7"/>
      <c r="J64" s="7"/>
      <c r="K64" s="7"/>
      <c r="L64" s="57"/>
      <c r="M64" s="7"/>
      <c r="N64" s="7"/>
      <c r="O64" s="7"/>
      <c r="P64" s="7"/>
      <c r="Q64" s="7"/>
      <c r="R64" s="7"/>
      <c r="S64" s="7"/>
      <c r="T64" s="7"/>
      <c r="U64" s="7"/>
      <c r="V64" s="7"/>
      <c r="W64" s="7"/>
      <c r="X64" s="7"/>
      <c r="Y64" s="7"/>
      <c r="Z64" s="7"/>
    </row>
    <row r="65" spans="1:26" ht="15" customHeight="1" x14ac:dyDescent="0.25">
      <c r="A65" s="77"/>
      <c r="B65" s="77"/>
      <c r="C65" s="7"/>
      <c r="D65" s="73"/>
      <c r="E65" s="73"/>
      <c r="F65" s="7"/>
      <c r="G65" s="7"/>
      <c r="H65" s="7"/>
      <c r="I65" s="7"/>
      <c r="J65" s="7"/>
      <c r="K65" s="7"/>
      <c r="L65" s="57"/>
      <c r="M65" s="7"/>
      <c r="N65" s="7"/>
      <c r="O65" s="7"/>
      <c r="P65" s="7"/>
      <c r="Q65" s="7"/>
      <c r="R65" s="7"/>
      <c r="S65" s="7"/>
      <c r="T65" s="7"/>
      <c r="U65" s="7"/>
      <c r="V65" s="7"/>
      <c r="W65" s="7"/>
      <c r="X65" s="7"/>
      <c r="Y65" s="7"/>
      <c r="Z65" s="7"/>
    </row>
    <row r="66" spans="1:26" ht="47.25" customHeight="1" x14ac:dyDescent="0.25">
      <c r="A66" s="187" t="s">
        <v>1047</v>
      </c>
      <c r="B66" s="172" t="s">
        <v>779</v>
      </c>
      <c r="C66" s="171" t="s">
        <v>780</v>
      </c>
      <c r="D66" s="73"/>
      <c r="E66" s="73"/>
      <c r="F66" s="7"/>
      <c r="G66" s="7"/>
      <c r="H66" s="7"/>
      <c r="I66" s="7"/>
      <c r="J66" s="7"/>
      <c r="K66" s="7"/>
      <c r="L66" s="57"/>
      <c r="M66" s="7"/>
      <c r="N66" s="7"/>
      <c r="O66" s="7"/>
      <c r="P66" s="7"/>
      <c r="Q66" s="7"/>
      <c r="R66" s="7"/>
      <c r="S66" s="7"/>
      <c r="T66" s="7"/>
      <c r="U66" s="7"/>
      <c r="V66" s="7"/>
      <c r="W66" s="7"/>
      <c r="X66" s="7"/>
      <c r="Y66" s="7"/>
      <c r="Z66" s="7"/>
    </row>
    <row r="67" spans="1:26" ht="41.25" customHeight="1" x14ac:dyDescent="0.25">
      <c r="A67" s="289" t="s">
        <v>1060</v>
      </c>
      <c r="B67" s="197"/>
      <c r="C67" s="188" t="str">
        <f>IF(OR(ISBLANK($C$28),$C$28=0),"Δεν υπάρχουν στοιχεία Συνολικά τοποθετημένων προϊόντων στην αγορά - PoM",($B$67/SUM($C$28,$C$47,$C$61)))</f>
        <v>Δεν υπάρχουν στοιχεία Συνολικά τοποθετημένων προϊόντων στην αγορά - PoM</v>
      </c>
      <c r="D67" s="73"/>
      <c r="E67" s="258" t="str">
        <f>IF(C32="Μόνο βρώσιμα μέρη συμπεριλαμβάνονται στην καταγραφή των αποβλήτων τροφίμων (Τα μη βρώσιμα μέρη εξαιρούνται)","Δεν χρειάζεται να συμπληρώσετε αυτήν την ενότητα, καθώς έχετε δηλώσει παραπάνω ότι τα μη βρώσιμα μέρη εξαιρούνται από την καταγραφή σας",IF(SUM(B67:B68)=C61,"Η εκτίμηση ισούται με τα συνολικά απόβλητα τροφίμων","Προειδοποίηση: η εκτίμηση των βρώσιμων και των μη βρώσιμων μερών δεν ισούται με τα συνολικά απόβλητα τροφίμων;  Παρακαλώ ελέγξτε τα δεδομένα ;
Εάν δεν γνωρίζετε το ποσοστό των βρώσιμων και των μη βρώσιμων μερών, αγνοήστε αυτήν την προειδοποίηση"))</f>
        <v>Η εκτίμηση ισούται με τα συνολικά απόβλητα τροφίμων</v>
      </c>
      <c r="F67" s="7"/>
      <c r="G67" s="7"/>
      <c r="H67" s="7"/>
      <c r="I67" s="7"/>
      <c r="J67" s="7"/>
      <c r="K67" s="7"/>
      <c r="L67" s="57"/>
      <c r="M67" s="7"/>
      <c r="N67" s="7"/>
      <c r="O67" s="7"/>
      <c r="P67" s="7"/>
      <c r="Q67" s="7"/>
      <c r="R67" s="7"/>
      <c r="S67" s="7"/>
      <c r="T67" s="7"/>
      <c r="U67" s="7"/>
      <c r="V67" s="7"/>
      <c r="W67" s="7"/>
      <c r="X67" s="7"/>
      <c r="Y67" s="7"/>
      <c r="Z67" s="7"/>
    </row>
    <row r="68" spans="1:26" ht="45" customHeight="1" x14ac:dyDescent="0.25">
      <c r="A68" s="289" t="s">
        <v>1061</v>
      </c>
      <c r="B68" s="198"/>
      <c r="C68" s="188" t="str">
        <f>IF(OR(ISBLANK($C$28),$C$28=0),"Δεν υπάρχουν στοιχεία Συνολικά τοποθετημένων προϊόντων στην αγορά - PoM",($B$68/SUM($C$28,$C$47,$C$61)))</f>
        <v>Δεν υπάρχουν στοιχεία Συνολικά τοποθετημένων προϊόντων στην αγορά - PoM</v>
      </c>
      <c r="D68" s="73"/>
      <c r="E68" s="233"/>
      <c r="F68" s="7"/>
      <c r="G68" s="7"/>
      <c r="H68" s="7"/>
      <c r="I68" s="7"/>
      <c r="J68" s="7"/>
      <c r="K68" s="7"/>
      <c r="L68" s="57"/>
      <c r="M68" s="7"/>
      <c r="N68" s="7"/>
      <c r="O68" s="7"/>
      <c r="P68" s="7"/>
      <c r="Q68" s="7"/>
      <c r="R68" s="7"/>
      <c r="S68" s="7"/>
      <c r="T68" s="7"/>
      <c r="U68" s="7"/>
      <c r="V68" s="7"/>
      <c r="W68" s="7"/>
      <c r="X68" s="7"/>
      <c r="Y68" s="7"/>
      <c r="Z68" s="7"/>
    </row>
    <row r="69" spans="1:26" ht="15" customHeight="1" x14ac:dyDescent="0.25">
      <c r="A69" s="77"/>
      <c r="B69" s="77"/>
      <c r="C69" s="7"/>
      <c r="D69" s="73"/>
      <c r="E69" s="7"/>
      <c r="F69" s="7"/>
      <c r="G69" s="7"/>
      <c r="H69" s="7"/>
      <c r="I69" s="7"/>
      <c r="J69" s="7"/>
      <c r="K69" s="7"/>
      <c r="L69" s="57"/>
      <c r="M69" s="7"/>
      <c r="N69" s="7"/>
      <c r="O69" s="7"/>
      <c r="P69" s="7"/>
      <c r="Q69" s="7"/>
      <c r="R69" s="7"/>
      <c r="S69" s="7"/>
      <c r="T69" s="7"/>
      <c r="U69" s="7"/>
      <c r="V69" s="7"/>
      <c r="W69" s="7"/>
      <c r="X69" s="7"/>
      <c r="Y69" s="7"/>
      <c r="Z69" s="7"/>
    </row>
    <row r="70" spans="1:26" ht="15" customHeight="1" x14ac:dyDescent="0.25">
      <c r="A70" s="77"/>
      <c r="B70" s="77"/>
      <c r="C70" s="7"/>
      <c r="D70" s="73"/>
      <c r="E70" s="7"/>
      <c r="F70" s="7"/>
      <c r="G70" s="7"/>
      <c r="H70" s="7"/>
      <c r="I70" s="7"/>
      <c r="J70" s="7"/>
      <c r="K70" s="7"/>
      <c r="L70" s="57"/>
      <c r="M70" s="7"/>
      <c r="N70" s="7"/>
      <c r="O70" s="7"/>
      <c r="P70" s="7"/>
      <c r="Q70" s="7"/>
      <c r="R70" s="7"/>
      <c r="S70" s="7"/>
      <c r="T70" s="7"/>
      <c r="U70" s="7"/>
      <c r="V70" s="7"/>
      <c r="W70" s="7"/>
      <c r="X70" s="7"/>
      <c r="Y70" s="7"/>
      <c r="Z70" s="7"/>
    </row>
    <row r="71" spans="1:26" ht="15.75" customHeight="1" x14ac:dyDescent="0.25">
      <c r="A71" s="68" t="s">
        <v>799</v>
      </c>
      <c r="B71" s="79"/>
      <c r="C71" s="7"/>
      <c r="D71" s="7"/>
      <c r="E71" s="57"/>
      <c r="F71" s="7"/>
      <c r="G71" s="7"/>
      <c r="H71" s="7"/>
      <c r="I71" s="7"/>
      <c r="J71" s="7"/>
      <c r="K71" s="7"/>
      <c r="L71" s="57"/>
      <c r="M71" s="7"/>
      <c r="N71" s="7"/>
      <c r="O71" s="7"/>
      <c r="P71" s="7"/>
      <c r="Q71" s="7"/>
      <c r="R71" s="7"/>
      <c r="S71" s="7"/>
      <c r="T71" s="7"/>
      <c r="U71" s="7"/>
      <c r="V71" s="7"/>
      <c r="W71" s="7"/>
      <c r="X71" s="7"/>
      <c r="Y71" s="7"/>
      <c r="Z71" s="7"/>
    </row>
    <row r="72" spans="1:26" ht="6" customHeight="1" x14ac:dyDescent="0.25">
      <c r="A72" s="18"/>
      <c r="B72" s="18"/>
      <c r="C72" s="7"/>
      <c r="D72" s="7"/>
      <c r="E72" s="57"/>
      <c r="F72" s="7"/>
      <c r="G72" s="7"/>
      <c r="H72" s="7"/>
      <c r="I72" s="7"/>
      <c r="J72" s="7"/>
      <c r="K72" s="7"/>
      <c r="L72" s="57"/>
      <c r="M72" s="7"/>
      <c r="N72" s="7"/>
      <c r="O72" s="7"/>
      <c r="P72" s="7"/>
      <c r="Q72" s="7"/>
      <c r="R72" s="7"/>
      <c r="S72" s="7"/>
      <c r="T72" s="7"/>
      <c r="U72" s="7"/>
      <c r="V72" s="7"/>
      <c r="W72" s="7"/>
      <c r="X72" s="7"/>
      <c r="Y72" s="7"/>
      <c r="Z72" s="7"/>
    </row>
    <row r="73" spans="1:26" ht="45" customHeight="1" x14ac:dyDescent="0.25">
      <c r="A73" s="290" t="s">
        <v>1062</v>
      </c>
      <c r="B73" s="196"/>
      <c r="C73" s="199" t="s">
        <v>661</v>
      </c>
      <c r="D73" s="238" t="s">
        <v>800</v>
      </c>
      <c r="E73" s="237"/>
      <c r="F73" s="7"/>
      <c r="G73" s="7"/>
      <c r="H73" s="7"/>
      <c r="I73" s="7"/>
      <c r="J73" s="7"/>
      <c r="K73" s="7"/>
      <c r="L73" s="57"/>
      <c r="M73" s="7"/>
      <c r="N73" s="7"/>
      <c r="O73" s="7"/>
      <c r="P73" s="7"/>
      <c r="Q73" s="7"/>
      <c r="R73" s="7"/>
      <c r="S73" s="7"/>
      <c r="T73" s="7"/>
      <c r="U73" s="7"/>
      <c r="V73" s="7"/>
      <c r="W73" s="7"/>
      <c r="X73" s="7"/>
      <c r="Y73" s="7"/>
      <c r="Z73" s="7"/>
    </row>
    <row r="74" spans="1:26" ht="15.75" customHeight="1" x14ac:dyDescent="0.25">
      <c r="A74" s="289" t="s">
        <v>1048</v>
      </c>
      <c r="B74" s="196"/>
      <c r="C74" s="262"/>
      <c r="D74" s="237"/>
      <c r="E74" s="237"/>
      <c r="F74" s="7"/>
      <c r="G74" s="7"/>
      <c r="H74" s="7"/>
      <c r="I74" s="7"/>
      <c r="J74" s="7"/>
      <c r="K74" s="7"/>
      <c r="L74" s="57"/>
      <c r="M74" s="7"/>
      <c r="N74" s="7"/>
      <c r="O74" s="7"/>
      <c r="P74" s="7"/>
      <c r="Q74" s="7"/>
      <c r="R74" s="7"/>
      <c r="S74" s="7"/>
      <c r="T74" s="7"/>
      <c r="U74" s="7"/>
      <c r="V74" s="7"/>
      <c r="W74" s="7"/>
      <c r="X74" s="7"/>
      <c r="Y74" s="7"/>
      <c r="Z74" s="7"/>
    </row>
    <row r="75" spans="1:26" ht="15.75" customHeight="1" x14ac:dyDescent="0.25">
      <c r="A75" s="289" t="s">
        <v>1049</v>
      </c>
      <c r="B75" s="196"/>
      <c r="C75" s="263"/>
      <c r="D75" s="237"/>
      <c r="E75" s="237"/>
      <c r="F75" s="7"/>
      <c r="G75" s="7"/>
      <c r="H75" s="7"/>
      <c r="I75" s="7"/>
      <c r="J75" s="7"/>
      <c r="K75" s="7"/>
      <c r="L75" s="57"/>
      <c r="M75" s="7"/>
      <c r="N75" s="7"/>
      <c r="O75" s="7"/>
      <c r="P75" s="7"/>
      <c r="Q75" s="7"/>
      <c r="R75" s="7"/>
      <c r="S75" s="7"/>
      <c r="T75" s="7"/>
      <c r="U75" s="7"/>
      <c r="V75" s="7"/>
      <c r="W75" s="7"/>
      <c r="X75" s="7"/>
      <c r="Y75" s="7"/>
      <c r="Z75" s="7"/>
    </row>
    <row r="76" spans="1:26" ht="17.25" customHeight="1" x14ac:dyDescent="0.25">
      <c r="A76" s="289" t="s">
        <v>1050</v>
      </c>
      <c r="B76" s="196"/>
      <c r="C76" s="264">
        <v>0</v>
      </c>
      <c r="D76" s="237"/>
      <c r="E76" s="237"/>
      <c r="F76" s="7"/>
      <c r="G76" s="7"/>
      <c r="H76" s="7"/>
      <c r="I76" s="7"/>
      <c r="J76" s="7"/>
      <c r="K76" s="7"/>
      <c r="L76" s="57"/>
      <c r="M76" s="7"/>
      <c r="N76" s="7"/>
      <c r="O76" s="7"/>
      <c r="P76" s="7"/>
      <c r="Q76" s="7"/>
      <c r="R76" s="7"/>
      <c r="S76" s="7"/>
      <c r="T76" s="7"/>
      <c r="U76" s="7"/>
      <c r="V76" s="7"/>
      <c r="W76" s="7"/>
      <c r="X76" s="7"/>
      <c r="Y76" s="7"/>
      <c r="Z76" s="7"/>
    </row>
    <row r="77" spans="1:26" ht="28.5" customHeight="1" x14ac:dyDescent="0.25">
      <c r="A77" s="289" t="s">
        <v>801</v>
      </c>
      <c r="B77" s="196"/>
      <c r="C77" s="238" t="s">
        <v>802</v>
      </c>
      <c r="D77" s="237"/>
      <c r="E77" s="237"/>
      <c r="F77" s="7"/>
      <c r="G77" s="7"/>
      <c r="H77" s="7"/>
      <c r="I77" s="7"/>
      <c r="J77" s="7"/>
      <c r="K77" s="7"/>
      <c r="L77" s="57"/>
      <c r="M77" s="7"/>
      <c r="N77" s="7"/>
      <c r="O77" s="7"/>
      <c r="P77" s="7"/>
      <c r="Q77" s="7"/>
      <c r="R77" s="7"/>
      <c r="S77" s="7"/>
      <c r="T77" s="7"/>
      <c r="U77" s="7"/>
      <c r="V77" s="7"/>
      <c r="W77" s="7"/>
      <c r="X77" s="7"/>
      <c r="Y77" s="7"/>
      <c r="Z77" s="7"/>
    </row>
    <row r="78" spans="1:26" ht="15.75" customHeight="1" x14ac:dyDescent="0.25">
      <c r="A78" s="289" t="s">
        <v>1051</v>
      </c>
      <c r="B78" s="196"/>
      <c r="C78" s="199" t="s">
        <v>661</v>
      </c>
      <c r="D78" s="238" t="s">
        <v>803</v>
      </c>
      <c r="E78" s="237"/>
      <c r="F78" s="7"/>
      <c r="G78" s="7"/>
      <c r="H78" s="7"/>
      <c r="I78" s="7"/>
      <c r="J78" s="7"/>
      <c r="K78" s="7"/>
      <c r="L78" s="57"/>
      <c r="M78" s="7"/>
      <c r="N78" s="7"/>
      <c r="O78" s="7"/>
      <c r="P78" s="7"/>
      <c r="Q78" s="7"/>
      <c r="R78" s="7"/>
      <c r="S78" s="7"/>
      <c r="T78" s="7"/>
      <c r="U78" s="7"/>
      <c r="V78" s="7"/>
      <c r="W78" s="7"/>
      <c r="X78" s="7"/>
      <c r="Y78" s="7"/>
      <c r="Z78" s="7"/>
    </row>
    <row r="79" spans="1:26" ht="15.75" customHeight="1" x14ac:dyDescent="0.25">
      <c r="A79" s="289" t="s">
        <v>1052</v>
      </c>
      <c r="B79" s="196"/>
      <c r="C79" s="199" t="s">
        <v>661</v>
      </c>
      <c r="D79" s="238" t="s">
        <v>804</v>
      </c>
      <c r="E79" s="237"/>
      <c r="F79" s="7"/>
      <c r="G79" s="7"/>
      <c r="H79" s="7"/>
      <c r="I79" s="7"/>
      <c r="J79" s="7"/>
      <c r="K79" s="7"/>
      <c r="L79" s="57"/>
      <c r="M79" s="7"/>
      <c r="N79" s="7"/>
      <c r="O79" s="7"/>
      <c r="P79" s="7"/>
      <c r="Q79" s="7"/>
      <c r="R79" s="7"/>
      <c r="S79" s="7"/>
      <c r="T79" s="7"/>
      <c r="U79" s="7"/>
      <c r="V79" s="7"/>
      <c r="W79" s="7"/>
      <c r="X79" s="7"/>
      <c r="Y79" s="7"/>
      <c r="Z79" s="7"/>
    </row>
    <row r="80" spans="1:26" ht="15" customHeight="1" x14ac:dyDescent="0.25">
      <c r="A80" s="289" t="s">
        <v>805</v>
      </c>
      <c r="B80" s="196"/>
      <c r="C80" s="199" t="s">
        <v>661</v>
      </c>
      <c r="D80" s="238" t="s">
        <v>806</v>
      </c>
      <c r="E80" s="237"/>
      <c r="F80" s="7"/>
      <c r="G80" s="7"/>
      <c r="H80" s="7"/>
      <c r="I80" s="7"/>
      <c r="J80" s="7"/>
      <c r="K80" s="7"/>
      <c r="L80" s="57"/>
      <c r="M80" s="7"/>
      <c r="N80" s="7"/>
      <c r="O80" s="7"/>
      <c r="P80" s="7"/>
      <c r="Q80" s="7"/>
      <c r="R80" s="7"/>
      <c r="S80" s="7"/>
      <c r="T80" s="7"/>
      <c r="U80" s="7"/>
      <c r="V80" s="7"/>
      <c r="W80" s="7"/>
      <c r="X80" s="7"/>
      <c r="Y80" s="7"/>
      <c r="Z80" s="7"/>
    </row>
    <row r="81" spans="1:26" ht="62.25" customHeight="1" x14ac:dyDescent="0.25">
      <c r="A81" s="289" t="s">
        <v>807</v>
      </c>
      <c r="B81" s="196"/>
      <c r="C81" s="199" t="s">
        <v>661</v>
      </c>
      <c r="D81" s="238" t="s">
        <v>808</v>
      </c>
      <c r="E81" s="237"/>
      <c r="F81" s="7"/>
      <c r="G81" s="7"/>
      <c r="H81" s="7"/>
      <c r="I81" s="7"/>
      <c r="J81" s="7"/>
      <c r="K81" s="7"/>
      <c r="L81" s="57"/>
      <c r="M81" s="7"/>
      <c r="N81" s="7"/>
      <c r="O81" s="7"/>
      <c r="P81" s="7"/>
      <c r="Q81" s="7"/>
      <c r="R81" s="7"/>
      <c r="S81" s="7"/>
      <c r="T81" s="7"/>
      <c r="U81" s="7"/>
      <c r="V81" s="7"/>
      <c r="W81" s="7"/>
      <c r="X81" s="7"/>
      <c r="Y81" s="7"/>
      <c r="Z81" s="7"/>
    </row>
    <row r="82" spans="1:26" ht="20.25" customHeight="1" x14ac:dyDescent="0.25">
      <c r="A82" s="80"/>
      <c r="B82" s="7"/>
      <c r="C82" s="7"/>
      <c r="D82" s="7"/>
      <c r="E82" s="7"/>
      <c r="F82" s="7"/>
      <c r="G82" s="7"/>
      <c r="H82" s="7"/>
      <c r="I82" s="7"/>
      <c r="J82" s="7"/>
      <c r="K82" s="7"/>
      <c r="L82" s="57"/>
      <c r="M82" s="7"/>
      <c r="N82" s="7"/>
      <c r="O82" s="7"/>
      <c r="P82" s="7"/>
      <c r="Q82" s="7"/>
      <c r="R82" s="7"/>
      <c r="S82" s="7"/>
      <c r="T82" s="7"/>
      <c r="U82" s="7"/>
      <c r="V82" s="7"/>
      <c r="W82" s="7"/>
      <c r="X82" s="7"/>
      <c r="Y82" s="7"/>
      <c r="Z82" s="7"/>
    </row>
    <row r="83" spans="1:26" ht="6" customHeight="1" x14ac:dyDescent="0.25">
      <c r="A83" s="80"/>
      <c r="B83" s="7"/>
      <c r="C83" s="7"/>
      <c r="D83" s="7"/>
      <c r="E83" s="57"/>
      <c r="F83" s="7"/>
      <c r="G83" s="7"/>
      <c r="H83" s="7"/>
      <c r="I83" s="7"/>
      <c r="J83" s="7"/>
      <c r="K83" s="7"/>
      <c r="L83" s="57"/>
      <c r="M83" s="7"/>
      <c r="N83" s="7"/>
      <c r="O83" s="7"/>
      <c r="P83" s="7"/>
      <c r="Q83" s="7"/>
      <c r="R83" s="7"/>
      <c r="S83" s="7"/>
      <c r="T83" s="7"/>
      <c r="U83" s="7"/>
      <c r="V83" s="7"/>
      <c r="W83" s="7"/>
      <c r="X83" s="7"/>
      <c r="Y83" s="7"/>
      <c r="Z83" s="7"/>
    </row>
    <row r="84" spans="1:26" ht="6" customHeight="1" x14ac:dyDescent="0.25">
      <c r="A84" s="7"/>
      <c r="B84" s="7"/>
      <c r="C84" s="7"/>
      <c r="D84" s="7"/>
      <c r="E84" s="7"/>
      <c r="F84" s="7"/>
      <c r="G84" s="7"/>
      <c r="H84" s="7"/>
      <c r="I84" s="7"/>
      <c r="J84" s="7"/>
      <c r="K84" s="7"/>
      <c r="L84" s="57"/>
      <c r="M84" s="7"/>
      <c r="N84" s="7"/>
      <c r="O84" s="7"/>
      <c r="P84" s="7"/>
      <c r="Q84" s="7"/>
      <c r="R84" s="7"/>
      <c r="S84" s="7"/>
      <c r="T84" s="7"/>
      <c r="U84" s="7"/>
      <c r="V84" s="7"/>
      <c r="W84" s="7"/>
      <c r="X84" s="7"/>
      <c r="Y84" s="7"/>
      <c r="Z84" s="7"/>
    </row>
    <row r="85" spans="1:26" ht="15.75" customHeight="1" x14ac:dyDescent="0.25">
      <c r="A85" s="68" t="s">
        <v>1024</v>
      </c>
      <c r="B85" s="66"/>
      <c r="C85" s="81"/>
      <c r="D85" s="81"/>
      <c r="E85" s="81"/>
      <c r="F85" s="7"/>
      <c r="G85" s="7"/>
      <c r="H85" s="7"/>
      <c r="I85" s="7"/>
      <c r="J85" s="7"/>
      <c r="K85" s="7"/>
      <c r="L85" s="57"/>
      <c r="M85" s="7"/>
      <c r="N85" s="7"/>
      <c r="O85" s="7"/>
      <c r="P85" s="7"/>
      <c r="Q85" s="7"/>
      <c r="R85" s="7"/>
      <c r="S85" s="7"/>
      <c r="T85" s="7"/>
      <c r="U85" s="7"/>
      <c r="V85" s="7"/>
      <c r="W85" s="7"/>
      <c r="X85" s="7"/>
      <c r="Y85" s="7"/>
      <c r="Z85" s="7"/>
    </row>
    <row r="86" spans="1:26" ht="6.75" customHeight="1" x14ac:dyDescent="0.25">
      <c r="A86" s="7"/>
      <c r="B86" s="7"/>
      <c r="C86" s="7"/>
      <c r="D86" s="7"/>
      <c r="E86" s="7"/>
      <c r="F86" s="7"/>
      <c r="G86" s="7"/>
      <c r="H86" s="7"/>
      <c r="I86" s="7"/>
      <c r="J86" s="7"/>
      <c r="K86" s="7"/>
      <c r="L86" s="57"/>
      <c r="M86" s="7"/>
      <c r="N86" s="7"/>
      <c r="O86" s="7"/>
      <c r="P86" s="7"/>
      <c r="Q86" s="7"/>
      <c r="R86" s="7"/>
      <c r="S86" s="7"/>
      <c r="T86" s="7"/>
      <c r="U86" s="7"/>
      <c r="V86" s="7"/>
      <c r="W86" s="7"/>
      <c r="X86" s="7"/>
      <c r="Y86" s="7"/>
      <c r="Z86" s="7"/>
    </row>
    <row r="87" spans="1:26" ht="28.5" customHeight="1" x14ac:dyDescent="0.25">
      <c r="A87" s="291" t="s">
        <v>809</v>
      </c>
      <c r="B87" s="292"/>
      <c r="C87" s="238" t="s">
        <v>810</v>
      </c>
      <c r="D87" s="237"/>
      <c r="E87" s="237"/>
      <c r="F87" s="7"/>
      <c r="G87" s="7"/>
      <c r="H87" s="7"/>
      <c r="I87" s="7"/>
      <c r="J87" s="7"/>
      <c r="K87" s="7"/>
      <c r="L87" s="57"/>
      <c r="M87" s="7"/>
      <c r="N87" s="7"/>
      <c r="O87" s="7"/>
      <c r="P87" s="7"/>
      <c r="Q87" s="7"/>
      <c r="R87" s="7"/>
      <c r="S87" s="7"/>
      <c r="T87" s="7"/>
      <c r="U87" s="7"/>
      <c r="V87" s="7"/>
      <c r="W87" s="7"/>
      <c r="X87" s="7"/>
      <c r="Y87" s="7"/>
      <c r="Z87" s="7"/>
    </row>
    <row r="88" spans="1:26" ht="15.75" customHeight="1" x14ac:dyDescent="0.25">
      <c r="A88" s="291" t="s">
        <v>811</v>
      </c>
      <c r="B88" s="292"/>
      <c r="C88" s="238" t="s">
        <v>812</v>
      </c>
      <c r="D88" s="237"/>
      <c r="E88" s="237"/>
      <c r="F88" s="7"/>
      <c r="G88" s="7"/>
      <c r="H88" s="7"/>
      <c r="I88" s="7"/>
      <c r="J88" s="7"/>
      <c r="K88" s="7"/>
      <c r="L88" s="57"/>
      <c r="M88" s="7"/>
      <c r="N88" s="7"/>
      <c r="O88" s="7"/>
      <c r="P88" s="7"/>
      <c r="Q88" s="7"/>
      <c r="R88" s="7"/>
      <c r="S88" s="7"/>
      <c r="T88" s="7"/>
      <c r="U88" s="7"/>
      <c r="V88" s="7"/>
      <c r="W88" s="7"/>
      <c r="X88" s="7"/>
      <c r="Y88" s="7"/>
      <c r="Z88" s="7"/>
    </row>
    <row r="89" spans="1:26" ht="28.5" customHeight="1" x14ac:dyDescent="0.25">
      <c r="A89" s="291" t="s">
        <v>813</v>
      </c>
      <c r="B89" s="292"/>
      <c r="C89" s="238" t="s">
        <v>814</v>
      </c>
      <c r="D89" s="237"/>
      <c r="E89" s="237"/>
      <c r="F89" s="7"/>
      <c r="G89" s="7"/>
      <c r="H89" s="7"/>
      <c r="I89" s="7"/>
      <c r="J89" s="7"/>
      <c r="K89" s="7"/>
      <c r="L89" s="57"/>
      <c r="M89" s="7"/>
      <c r="N89" s="7"/>
      <c r="O89" s="7"/>
      <c r="P89" s="7"/>
      <c r="Q89" s="7"/>
      <c r="R89" s="7"/>
      <c r="S89" s="7"/>
      <c r="T89" s="7"/>
      <c r="U89" s="7"/>
      <c r="V89" s="7"/>
      <c r="W89" s="7"/>
      <c r="X89" s="7"/>
      <c r="Y89" s="7"/>
      <c r="Z89" s="7"/>
    </row>
    <row r="90" spans="1:26" ht="15.75" customHeight="1" x14ac:dyDescent="0.25">
      <c r="A90" s="291" t="s">
        <v>46</v>
      </c>
      <c r="B90" s="292"/>
      <c r="C90" s="266" t="s">
        <v>804</v>
      </c>
      <c r="D90" s="237"/>
      <c r="E90" s="237"/>
      <c r="F90" s="7"/>
      <c r="G90" s="7"/>
      <c r="H90" s="7"/>
      <c r="I90" s="7"/>
      <c r="J90" s="7"/>
      <c r="K90" s="7"/>
      <c r="L90" s="57"/>
      <c r="M90" s="7"/>
      <c r="N90" s="7"/>
      <c r="O90" s="7"/>
      <c r="P90" s="7"/>
      <c r="Q90" s="7"/>
      <c r="R90" s="7"/>
      <c r="S90" s="7"/>
      <c r="T90" s="7"/>
      <c r="U90" s="7"/>
      <c r="V90" s="7"/>
      <c r="W90" s="7"/>
      <c r="X90" s="7"/>
      <c r="Y90" s="7"/>
      <c r="Z90" s="7"/>
    </row>
    <row r="91" spans="1:26" ht="15.75" customHeight="1" x14ac:dyDescent="0.25">
      <c r="A91" s="291" t="s">
        <v>815</v>
      </c>
      <c r="B91" s="292"/>
      <c r="C91" s="265" t="s">
        <v>816</v>
      </c>
      <c r="D91" s="237"/>
      <c r="E91" s="237"/>
      <c r="F91" s="7"/>
      <c r="G91" s="7"/>
      <c r="H91" s="7"/>
      <c r="I91" s="7"/>
      <c r="J91" s="7"/>
      <c r="K91" s="7"/>
      <c r="L91" s="57"/>
      <c r="M91" s="7"/>
      <c r="N91" s="7"/>
      <c r="O91" s="7"/>
      <c r="P91" s="7"/>
      <c r="Q91" s="7"/>
      <c r="R91" s="7"/>
      <c r="S91" s="7"/>
      <c r="T91" s="7"/>
      <c r="U91" s="7"/>
      <c r="V91" s="7"/>
      <c r="W91" s="7"/>
      <c r="X91" s="7"/>
      <c r="Y91" s="7"/>
      <c r="Z91" s="7"/>
    </row>
    <row r="92" spans="1:26" ht="15.75" customHeight="1" x14ac:dyDescent="0.25">
      <c r="A92" s="291" t="s">
        <v>817</v>
      </c>
      <c r="B92" s="292"/>
      <c r="C92" s="265" t="s">
        <v>818</v>
      </c>
      <c r="D92" s="237"/>
      <c r="E92" s="237"/>
      <c r="F92" s="7"/>
      <c r="G92" s="7"/>
      <c r="H92" s="7"/>
      <c r="I92" s="7"/>
      <c r="J92" s="7"/>
      <c r="K92" s="7"/>
      <c r="L92" s="57"/>
      <c r="M92" s="7"/>
      <c r="N92" s="7"/>
      <c r="O92" s="7"/>
      <c r="P92" s="7"/>
      <c r="Q92" s="7"/>
      <c r="R92" s="7"/>
      <c r="S92" s="7"/>
      <c r="T92" s="7"/>
      <c r="U92" s="7"/>
      <c r="V92" s="7"/>
      <c r="W92" s="7"/>
      <c r="X92" s="7"/>
      <c r="Y92" s="7"/>
      <c r="Z92" s="7"/>
    </row>
    <row r="93" spans="1:26" ht="48" customHeight="1" x14ac:dyDescent="0.25">
      <c r="A93" s="291" t="s">
        <v>819</v>
      </c>
      <c r="B93" s="292"/>
      <c r="C93" s="265" t="s">
        <v>820</v>
      </c>
      <c r="D93" s="237"/>
      <c r="E93" s="237"/>
      <c r="F93" s="7"/>
      <c r="G93" s="7"/>
      <c r="H93" s="7"/>
      <c r="I93" s="7"/>
      <c r="J93" s="7"/>
      <c r="K93" s="7"/>
      <c r="L93" s="57"/>
      <c r="M93" s="7"/>
      <c r="N93" s="7"/>
      <c r="O93" s="7"/>
      <c r="P93" s="7"/>
      <c r="Q93" s="7"/>
      <c r="R93" s="7"/>
      <c r="S93" s="7"/>
      <c r="T93" s="7"/>
      <c r="U93" s="7"/>
      <c r="V93" s="7"/>
      <c r="W93" s="7"/>
      <c r="X93" s="7"/>
      <c r="Y93" s="7"/>
      <c r="Z93" s="7"/>
    </row>
    <row r="94" spans="1:26" ht="20.25" customHeight="1" x14ac:dyDescent="0.25">
      <c r="A94" s="80"/>
      <c r="B94" s="7"/>
      <c r="C94" s="7"/>
      <c r="D94" s="7"/>
      <c r="E94" s="7"/>
      <c r="F94" s="7"/>
      <c r="G94" s="7"/>
      <c r="H94" s="7"/>
      <c r="I94" s="7"/>
      <c r="J94" s="7"/>
      <c r="K94" s="7"/>
      <c r="L94" s="57"/>
      <c r="M94" s="7"/>
      <c r="N94" s="7"/>
      <c r="O94" s="7"/>
      <c r="P94" s="7"/>
      <c r="Q94" s="7"/>
      <c r="R94" s="7"/>
      <c r="S94" s="7"/>
      <c r="T94" s="7"/>
      <c r="U94" s="7"/>
      <c r="V94" s="7"/>
      <c r="W94" s="7"/>
      <c r="X94" s="7"/>
      <c r="Y94" s="7"/>
      <c r="Z94" s="7"/>
    </row>
    <row r="95" spans="1:26" ht="20.25" customHeight="1" x14ac:dyDescent="0.25">
      <c r="A95" s="80"/>
      <c r="B95" s="7"/>
      <c r="C95" s="7"/>
      <c r="D95" s="7"/>
      <c r="E95" s="7"/>
      <c r="F95" s="7"/>
      <c r="G95" s="7"/>
      <c r="H95" s="7"/>
      <c r="I95" s="7"/>
      <c r="J95" s="7"/>
      <c r="K95" s="7"/>
      <c r="L95" s="57"/>
      <c r="M95" s="7"/>
      <c r="N95" s="7"/>
      <c r="O95" s="7"/>
      <c r="P95" s="7"/>
      <c r="Q95" s="7"/>
      <c r="R95" s="7"/>
      <c r="S95" s="7"/>
      <c r="T95" s="7"/>
      <c r="U95" s="7"/>
      <c r="V95" s="7"/>
      <c r="W95" s="7"/>
      <c r="X95" s="7"/>
      <c r="Y95" s="7"/>
      <c r="Z95" s="7"/>
    </row>
    <row r="96" spans="1:26" ht="15.75" customHeight="1" x14ac:dyDescent="0.25">
      <c r="A96" s="68" t="s">
        <v>1022</v>
      </c>
      <c r="B96" s="66"/>
      <c r="C96" s="81"/>
      <c r="D96" s="7"/>
      <c r="E96" s="7"/>
      <c r="F96" s="7"/>
      <c r="G96" s="7"/>
      <c r="H96" s="7"/>
      <c r="I96" s="7"/>
      <c r="J96" s="7"/>
      <c r="K96" s="7"/>
      <c r="L96" s="5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57"/>
      <c r="M97" s="7"/>
      <c r="N97" s="7"/>
      <c r="O97" s="7"/>
      <c r="P97" s="7"/>
      <c r="Q97" s="7"/>
      <c r="R97" s="7"/>
      <c r="S97" s="7"/>
      <c r="T97" s="7"/>
      <c r="U97" s="7"/>
      <c r="V97" s="7"/>
      <c r="W97" s="7"/>
      <c r="X97" s="7"/>
      <c r="Y97" s="7"/>
      <c r="Z97" s="7"/>
    </row>
    <row r="98" spans="1:26" ht="30.75" customHeight="1" x14ac:dyDescent="0.25">
      <c r="A98" s="293" t="s">
        <v>821</v>
      </c>
      <c r="B98" s="292"/>
      <c r="C98" s="267" t="s">
        <v>661</v>
      </c>
      <c r="D98" s="237"/>
      <c r="E98" s="237"/>
      <c r="F98" s="7"/>
      <c r="G98" s="7"/>
      <c r="H98" s="7"/>
      <c r="I98" s="7"/>
      <c r="J98" s="7"/>
      <c r="K98" s="7"/>
      <c r="L98" s="57"/>
      <c r="M98" s="7"/>
      <c r="N98" s="7"/>
      <c r="O98" s="7"/>
      <c r="P98" s="7"/>
      <c r="Q98" s="7"/>
      <c r="R98" s="7"/>
      <c r="S98" s="7"/>
      <c r="T98" s="7"/>
      <c r="U98" s="7"/>
      <c r="V98" s="7"/>
      <c r="W98" s="7"/>
      <c r="X98" s="7"/>
      <c r="Y98" s="7"/>
      <c r="Z98" s="7"/>
    </row>
    <row r="99" spans="1:26" ht="15.75" customHeight="1" x14ac:dyDescent="0.25">
      <c r="A99" s="291" t="s">
        <v>822</v>
      </c>
      <c r="B99" s="292"/>
      <c r="C99" s="265" t="s">
        <v>823</v>
      </c>
      <c r="D99" s="237"/>
      <c r="E99" s="237"/>
      <c r="F99" s="7"/>
      <c r="G99" s="7"/>
      <c r="H99" s="7"/>
      <c r="I99" s="7"/>
      <c r="J99" s="7"/>
      <c r="K99" s="7"/>
      <c r="L99" s="57"/>
      <c r="M99" s="7"/>
      <c r="N99" s="7"/>
      <c r="O99" s="7"/>
      <c r="P99" s="7"/>
      <c r="Q99" s="7"/>
      <c r="R99" s="7"/>
      <c r="S99" s="7"/>
      <c r="T99" s="7"/>
      <c r="U99" s="7"/>
      <c r="V99" s="7"/>
      <c r="W99" s="7"/>
      <c r="X99" s="7"/>
      <c r="Y99" s="7"/>
      <c r="Z99" s="7"/>
    </row>
    <row r="100" spans="1:26" ht="15.75" customHeight="1" x14ac:dyDescent="0.25">
      <c r="A100" s="291" t="s">
        <v>824</v>
      </c>
      <c r="B100" s="292"/>
      <c r="C100" s="267" t="s">
        <v>661</v>
      </c>
      <c r="D100" s="237"/>
      <c r="E100" s="237"/>
      <c r="F100" s="7"/>
      <c r="G100" s="7"/>
      <c r="H100" s="7"/>
      <c r="I100" s="7"/>
      <c r="J100" s="7"/>
      <c r="K100" s="7"/>
      <c r="L100" s="5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57"/>
      <c r="M101" s="7"/>
      <c r="N101" s="7"/>
      <c r="O101" s="7"/>
      <c r="P101" s="7"/>
      <c r="Q101" s="7"/>
      <c r="R101" s="7"/>
      <c r="S101" s="7"/>
      <c r="T101" s="7"/>
      <c r="U101" s="7"/>
      <c r="V101" s="7"/>
      <c r="W101" s="7"/>
      <c r="X101" s="7"/>
      <c r="Y101" s="7"/>
      <c r="Z101" s="7"/>
    </row>
    <row r="102" spans="1:26" ht="15.75" hidden="1" customHeight="1" x14ac:dyDescent="0.25">
      <c r="A102" s="7"/>
      <c r="B102" s="7"/>
      <c r="C102" s="7"/>
      <c r="D102" s="7"/>
      <c r="E102" s="7"/>
      <c r="F102" s="7"/>
      <c r="G102" s="7"/>
      <c r="H102" s="7"/>
      <c r="I102" s="7"/>
      <c r="J102" s="7"/>
      <c r="K102" s="7"/>
      <c r="L102" s="57"/>
      <c r="M102" s="7"/>
      <c r="N102" s="7"/>
      <c r="O102" s="7"/>
      <c r="P102" s="7"/>
      <c r="Q102" s="7"/>
      <c r="R102" s="7"/>
      <c r="S102" s="7"/>
      <c r="T102" s="7"/>
      <c r="U102" s="7"/>
      <c r="V102" s="7"/>
      <c r="W102" s="7"/>
      <c r="X102" s="7"/>
      <c r="Y102" s="7"/>
      <c r="Z102" s="7"/>
    </row>
    <row r="103" spans="1:26" ht="15.75" hidden="1" customHeight="1" x14ac:dyDescent="0.25">
      <c r="B103" s="66"/>
      <c r="C103" s="7"/>
      <c r="D103" s="7"/>
      <c r="E103" s="7"/>
      <c r="F103" s="7"/>
      <c r="G103" s="7"/>
      <c r="H103" s="7"/>
      <c r="I103" s="7"/>
      <c r="J103" s="7"/>
      <c r="K103" s="7"/>
      <c r="L103" s="57"/>
      <c r="M103" s="7"/>
      <c r="N103" s="7"/>
      <c r="O103" s="7"/>
      <c r="P103" s="7"/>
      <c r="Q103" s="7"/>
      <c r="R103" s="7"/>
      <c r="S103" s="7"/>
      <c r="T103" s="7"/>
      <c r="U103" s="7"/>
      <c r="V103" s="7"/>
      <c r="W103" s="7"/>
      <c r="X103" s="7"/>
      <c r="Y103" s="7"/>
      <c r="Z103" s="7"/>
    </row>
    <row r="104" spans="1:26" ht="15.75" hidden="1" customHeight="1" x14ac:dyDescent="0.25">
      <c r="B104" s="7"/>
      <c r="C104" s="7"/>
      <c r="D104" s="7"/>
      <c r="E104" s="7"/>
      <c r="F104" s="7"/>
      <c r="G104" s="7"/>
      <c r="H104" s="7"/>
      <c r="I104" s="7"/>
      <c r="J104" s="7"/>
      <c r="K104" s="7"/>
      <c r="L104" s="57"/>
      <c r="M104" s="7"/>
      <c r="N104" s="7"/>
      <c r="O104" s="7"/>
      <c r="P104" s="7"/>
      <c r="Q104" s="7"/>
      <c r="R104" s="7"/>
      <c r="S104" s="7"/>
      <c r="T104" s="7"/>
      <c r="U104" s="7"/>
      <c r="V104" s="7"/>
      <c r="W104" s="7"/>
      <c r="X104" s="7"/>
      <c r="Y104" s="7"/>
      <c r="Z104" s="7"/>
    </row>
    <row r="105" spans="1:26" ht="3" hidden="1" customHeight="1" x14ac:dyDescent="0.25">
      <c r="B105" s="7"/>
      <c r="C105" s="7"/>
      <c r="D105" s="7"/>
      <c r="E105" s="7"/>
      <c r="F105" s="7"/>
      <c r="G105" s="7"/>
      <c r="H105" s="7"/>
      <c r="I105" s="7"/>
      <c r="J105" s="7"/>
      <c r="K105" s="7"/>
      <c r="L105" s="57"/>
      <c r="M105" s="7"/>
      <c r="N105" s="7"/>
      <c r="O105" s="7"/>
      <c r="P105" s="7"/>
      <c r="Q105" s="7"/>
      <c r="R105" s="7"/>
      <c r="S105" s="7"/>
      <c r="T105" s="7"/>
      <c r="U105" s="7"/>
      <c r="V105" s="7"/>
      <c r="W105" s="7"/>
      <c r="X105" s="7"/>
      <c r="Y105" s="7"/>
      <c r="Z105" s="7"/>
    </row>
    <row r="106" spans="1:26" ht="30" hidden="1" customHeight="1" x14ac:dyDescent="0.25">
      <c r="A106" s="1"/>
      <c r="B106" s="7"/>
      <c r="C106" s="7"/>
      <c r="D106" s="7"/>
      <c r="E106" s="7"/>
      <c r="F106" s="7"/>
      <c r="G106" s="7"/>
      <c r="H106" s="7"/>
      <c r="I106" s="7"/>
      <c r="J106" s="7"/>
      <c r="K106" s="7"/>
      <c r="L106" s="57"/>
      <c r="M106" s="7"/>
      <c r="N106" s="7"/>
      <c r="O106" s="7"/>
      <c r="P106" s="7"/>
      <c r="Q106" s="7"/>
      <c r="R106" s="7"/>
      <c r="S106" s="7"/>
      <c r="T106" s="7"/>
      <c r="U106" s="7"/>
      <c r="V106" s="7"/>
      <c r="W106" s="7"/>
      <c r="X106" s="7"/>
      <c r="Y106" s="7"/>
      <c r="Z106" s="7"/>
    </row>
    <row r="107" spans="1:26" ht="20.25" hidden="1" customHeight="1" x14ac:dyDescent="0.25">
      <c r="B107" s="7"/>
      <c r="C107" s="7"/>
      <c r="D107" s="7"/>
      <c r="E107" s="7"/>
      <c r="F107" s="7"/>
      <c r="G107" s="7"/>
      <c r="H107" s="7"/>
      <c r="I107" s="7"/>
      <c r="J107" s="7"/>
      <c r="K107" s="7"/>
      <c r="L107" s="57"/>
      <c r="M107" s="7"/>
      <c r="N107" s="7"/>
      <c r="O107" s="7"/>
      <c r="P107" s="7"/>
      <c r="Q107" s="7"/>
      <c r="R107" s="7"/>
      <c r="S107" s="7"/>
      <c r="T107" s="7"/>
      <c r="U107" s="7"/>
      <c r="V107" s="7"/>
      <c r="W107" s="7"/>
      <c r="X107" s="7"/>
      <c r="Y107" s="7"/>
      <c r="Z107" s="7"/>
    </row>
    <row r="108" spans="1:26" ht="15.75" hidden="1" customHeight="1" x14ac:dyDescent="0.25">
      <c r="B108" s="7"/>
      <c r="C108" s="7"/>
      <c r="D108" s="7"/>
      <c r="E108" s="7"/>
      <c r="F108" s="7"/>
      <c r="G108" s="7"/>
      <c r="H108" s="7"/>
      <c r="I108" s="7"/>
      <c r="J108" s="7"/>
      <c r="K108" s="7"/>
      <c r="L108" s="5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57"/>
      <c r="M109" s="7"/>
      <c r="N109" s="7"/>
      <c r="O109" s="7"/>
      <c r="P109" s="7"/>
      <c r="Q109" s="7"/>
      <c r="R109" s="7"/>
      <c r="S109" s="7"/>
      <c r="T109" s="7"/>
      <c r="U109" s="7"/>
      <c r="V109" s="7"/>
      <c r="W109" s="7"/>
      <c r="X109" s="7"/>
      <c r="Y109" s="7"/>
      <c r="Z109" s="7"/>
    </row>
    <row r="110" spans="1:26" ht="15.75" customHeight="1" x14ac:dyDescent="0.25">
      <c r="A110" s="68" t="s">
        <v>1053</v>
      </c>
      <c r="B110" s="66"/>
      <c r="C110" s="81"/>
      <c r="D110" s="7"/>
      <c r="E110" s="7"/>
      <c r="F110" s="7"/>
      <c r="G110" s="7"/>
      <c r="H110" s="7"/>
      <c r="I110" s="7"/>
      <c r="J110" s="7"/>
      <c r="K110" s="7"/>
      <c r="L110" s="5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57"/>
      <c r="M111" s="7"/>
      <c r="N111" s="7"/>
      <c r="O111" s="7"/>
      <c r="P111" s="7"/>
      <c r="Q111" s="7"/>
      <c r="R111" s="7"/>
      <c r="S111" s="7"/>
      <c r="T111" s="7"/>
      <c r="U111" s="7"/>
      <c r="V111" s="7"/>
      <c r="W111" s="7"/>
      <c r="X111" s="7"/>
      <c r="Y111" s="7"/>
      <c r="Z111" s="7"/>
    </row>
    <row r="112" spans="1:26" ht="210" customHeight="1" x14ac:dyDescent="0.25">
      <c r="A112" s="268" t="s">
        <v>745</v>
      </c>
      <c r="B112" s="237"/>
      <c r="C112" s="237"/>
      <c r="D112" s="237"/>
      <c r="E112" s="82"/>
      <c r="F112" s="7"/>
      <c r="G112" s="7"/>
      <c r="H112" s="7"/>
      <c r="I112" s="7"/>
      <c r="J112" s="7"/>
      <c r="K112" s="7"/>
      <c r="L112" s="57"/>
      <c r="M112" s="7"/>
      <c r="N112" s="7"/>
      <c r="O112" s="7"/>
      <c r="P112" s="7"/>
      <c r="Q112" s="7"/>
      <c r="R112" s="7"/>
      <c r="S112" s="7"/>
      <c r="T112" s="7"/>
      <c r="U112" s="7"/>
      <c r="V112" s="7"/>
      <c r="W112" s="7"/>
      <c r="X112" s="7"/>
      <c r="Y112" s="7"/>
      <c r="Z112" s="7"/>
    </row>
    <row r="113" spans="1:26" ht="15.75" customHeight="1" x14ac:dyDescent="0.25">
      <c r="A113" s="82"/>
      <c r="B113" s="82"/>
      <c r="C113" s="82"/>
      <c r="D113" s="82"/>
      <c r="E113" s="82"/>
      <c r="F113" s="7"/>
      <c r="G113" s="7"/>
      <c r="H113" s="7"/>
      <c r="I113" s="7"/>
      <c r="J113" s="7"/>
      <c r="K113" s="7"/>
      <c r="L113" s="57"/>
      <c r="M113" s="7"/>
      <c r="N113" s="7"/>
      <c r="O113" s="7"/>
      <c r="P113" s="7"/>
      <c r="Q113" s="7"/>
      <c r="R113" s="7"/>
      <c r="S113" s="7"/>
      <c r="T113" s="7"/>
      <c r="U113" s="7"/>
      <c r="V113" s="7"/>
      <c r="W113" s="7"/>
      <c r="X113" s="7"/>
      <c r="Y113" s="7"/>
      <c r="Z113" s="7"/>
    </row>
    <row r="114" spans="1:26" ht="15.75" customHeight="1" x14ac:dyDescent="0.25">
      <c r="A114" s="82"/>
      <c r="B114" s="82"/>
      <c r="C114" s="82"/>
      <c r="D114" s="82"/>
      <c r="E114" s="82"/>
      <c r="F114" s="7"/>
      <c r="G114" s="7"/>
      <c r="H114" s="7"/>
      <c r="I114" s="7"/>
      <c r="J114" s="7"/>
      <c r="K114" s="7"/>
      <c r="L114" s="57"/>
      <c r="M114" s="7"/>
      <c r="N114" s="7"/>
      <c r="O114" s="7"/>
      <c r="P114" s="7"/>
      <c r="Q114" s="7"/>
      <c r="R114" s="7"/>
      <c r="S114" s="7"/>
      <c r="T114" s="7"/>
      <c r="U114" s="7"/>
      <c r="V114" s="7"/>
      <c r="W114" s="7"/>
      <c r="X114" s="7"/>
      <c r="Y114" s="7"/>
      <c r="Z114" s="7"/>
    </row>
    <row r="115" spans="1:26" ht="15.75" customHeight="1" x14ac:dyDescent="0.25">
      <c r="A115" s="82"/>
      <c r="B115" s="82"/>
      <c r="C115" s="82"/>
      <c r="D115" s="82"/>
      <c r="E115" s="82"/>
      <c r="F115" s="7"/>
      <c r="G115" s="7"/>
      <c r="H115" s="7"/>
      <c r="I115" s="7"/>
      <c r="J115" s="7"/>
      <c r="K115" s="7"/>
      <c r="L115" s="57"/>
      <c r="M115" s="7"/>
      <c r="N115" s="7"/>
      <c r="O115" s="7"/>
      <c r="P115" s="7"/>
      <c r="Q115" s="7"/>
      <c r="R115" s="7"/>
      <c r="S115" s="7"/>
      <c r="T115" s="7"/>
      <c r="U115" s="7"/>
      <c r="V115" s="7"/>
      <c r="W115" s="7"/>
      <c r="X115" s="7"/>
      <c r="Y115" s="7"/>
      <c r="Z115" s="7"/>
    </row>
    <row r="116" spans="1:26" ht="15.75" customHeight="1" x14ac:dyDescent="0.25">
      <c r="A116" s="82"/>
      <c r="B116" s="82"/>
      <c r="C116" s="82"/>
      <c r="D116" s="82"/>
      <c r="E116" s="82"/>
      <c r="F116" s="7"/>
      <c r="G116" s="7"/>
      <c r="H116" s="7"/>
      <c r="I116" s="7"/>
      <c r="J116" s="7"/>
      <c r="K116" s="7"/>
      <c r="L116" s="57"/>
      <c r="M116" s="7"/>
      <c r="N116" s="7"/>
      <c r="O116" s="7"/>
      <c r="P116" s="7"/>
      <c r="Q116" s="7"/>
      <c r="R116" s="7"/>
      <c r="S116" s="7"/>
      <c r="T116" s="7"/>
      <c r="U116" s="7"/>
      <c r="V116" s="7"/>
      <c r="W116" s="7"/>
      <c r="X116" s="7"/>
      <c r="Y116" s="7"/>
      <c r="Z116" s="7"/>
    </row>
    <row r="117" spans="1:26" ht="15.75" customHeight="1" x14ac:dyDescent="0.25">
      <c r="A117" s="82"/>
      <c r="B117" s="82"/>
      <c r="C117" s="82"/>
      <c r="D117" s="82"/>
      <c r="E117" s="82"/>
      <c r="F117" s="7"/>
      <c r="G117" s="7"/>
      <c r="H117" s="7"/>
      <c r="I117" s="7"/>
      <c r="J117" s="7"/>
      <c r="K117" s="7"/>
      <c r="L117" s="57"/>
      <c r="M117" s="7"/>
      <c r="N117" s="7"/>
      <c r="O117" s="7"/>
      <c r="P117" s="7"/>
      <c r="Q117" s="7"/>
      <c r="R117" s="7"/>
      <c r="S117" s="7"/>
      <c r="T117" s="7"/>
      <c r="U117" s="7"/>
      <c r="V117" s="7"/>
      <c r="W117" s="7"/>
      <c r="X117" s="7"/>
      <c r="Y117" s="7"/>
      <c r="Z117" s="7"/>
    </row>
    <row r="118" spans="1:26" ht="15.75" customHeight="1" x14ac:dyDescent="0.25">
      <c r="A118" s="82"/>
      <c r="B118" s="82"/>
      <c r="C118" s="82"/>
      <c r="D118" s="82"/>
      <c r="E118" s="82"/>
      <c r="F118" s="7"/>
      <c r="G118" s="7"/>
      <c r="H118" s="7"/>
      <c r="I118" s="7"/>
      <c r="J118" s="7"/>
      <c r="K118" s="7"/>
      <c r="L118" s="57"/>
      <c r="M118" s="7"/>
      <c r="N118" s="7"/>
      <c r="O118" s="7"/>
      <c r="P118" s="7"/>
      <c r="Q118" s="7"/>
      <c r="R118" s="7"/>
      <c r="S118" s="7"/>
      <c r="T118" s="7"/>
      <c r="U118" s="7"/>
      <c r="V118" s="7"/>
      <c r="W118" s="7"/>
      <c r="X118" s="7"/>
      <c r="Y118" s="7"/>
      <c r="Z118" s="7"/>
    </row>
    <row r="119" spans="1:26" ht="15.75" customHeight="1" x14ac:dyDescent="0.25">
      <c r="A119" s="82"/>
      <c r="B119" s="82"/>
      <c r="C119" s="82"/>
      <c r="D119" s="82"/>
      <c r="E119" s="82"/>
      <c r="F119" s="7"/>
      <c r="G119" s="7"/>
      <c r="H119" s="7"/>
      <c r="I119" s="7"/>
      <c r="J119" s="7"/>
      <c r="K119" s="7"/>
      <c r="L119" s="57"/>
      <c r="M119" s="7"/>
      <c r="N119" s="7"/>
      <c r="O119" s="7"/>
      <c r="P119" s="7"/>
      <c r="Q119" s="7"/>
      <c r="R119" s="7"/>
      <c r="S119" s="7"/>
      <c r="T119" s="7"/>
      <c r="U119" s="7"/>
      <c r="V119" s="7"/>
      <c r="W119" s="7"/>
      <c r="X119" s="7"/>
      <c r="Y119" s="7"/>
      <c r="Z119" s="7"/>
    </row>
    <row r="120" spans="1:26" ht="15.75" customHeight="1" x14ac:dyDescent="0.25">
      <c r="A120" s="82"/>
      <c r="B120" s="82"/>
      <c r="C120" s="82"/>
      <c r="D120" s="82"/>
      <c r="E120" s="82"/>
      <c r="F120" s="7"/>
      <c r="G120" s="7"/>
      <c r="H120" s="7"/>
      <c r="I120" s="7"/>
      <c r="J120" s="7"/>
      <c r="K120" s="7"/>
      <c r="L120" s="57"/>
      <c r="M120" s="7"/>
      <c r="N120" s="7"/>
      <c r="O120" s="7"/>
      <c r="P120" s="7"/>
      <c r="Q120" s="7"/>
      <c r="R120" s="7"/>
      <c r="S120" s="7"/>
      <c r="T120" s="7"/>
      <c r="U120" s="7"/>
      <c r="V120" s="7"/>
      <c r="W120" s="7"/>
      <c r="X120" s="7"/>
      <c r="Y120" s="7"/>
      <c r="Z120" s="7"/>
    </row>
    <row r="121" spans="1:26" ht="15.75" customHeight="1" x14ac:dyDescent="0.25">
      <c r="A121" s="82"/>
      <c r="B121" s="82"/>
      <c r="C121" s="82"/>
      <c r="D121" s="82"/>
      <c r="E121" s="82"/>
      <c r="F121" s="7"/>
      <c r="G121" s="7"/>
      <c r="H121" s="7"/>
      <c r="I121" s="7"/>
      <c r="J121" s="7"/>
      <c r="K121" s="7"/>
      <c r="L121" s="57"/>
      <c r="M121" s="7"/>
      <c r="N121" s="7"/>
      <c r="O121" s="7"/>
      <c r="P121" s="7"/>
      <c r="Q121" s="7"/>
      <c r="R121" s="7"/>
      <c r="S121" s="7"/>
      <c r="T121" s="7"/>
      <c r="U121" s="7"/>
      <c r="V121" s="7"/>
      <c r="W121" s="7"/>
      <c r="X121" s="7"/>
      <c r="Y121" s="7"/>
      <c r="Z121" s="7"/>
    </row>
    <row r="122" spans="1:26" ht="15.75" customHeight="1" x14ac:dyDescent="0.25">
      <c r="A122" s="82"/>
      <c r="B122" s="82"/>
      <c r="C122" s="82"/>
      <c r="D122" s="82"/>
      <c r="E122" s="82"/>
      <c r="F122" s="7"/>
      <c r="G122" s="7"/>
      <c r="H122" s="7"/>
      <c r="I122" s="7"/>
      <c r="J122" s="7"/>
      <c r="K122" s="7"/>
      <c r="L122" s="5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5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5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5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5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5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5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5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5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5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5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5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5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5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5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5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5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5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5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5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5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5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5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5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5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5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5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5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5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5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5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5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5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5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5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5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5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5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5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5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5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5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5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5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5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5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5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5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5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5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5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5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5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5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5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5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5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5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5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5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5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5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5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5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5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5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5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5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5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5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5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5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5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5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5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5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5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5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5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5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5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5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5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5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5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5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5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5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5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5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5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5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5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5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5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5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5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5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5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5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5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5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5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5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5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5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5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5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5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5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5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5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5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5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5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5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5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5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5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5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5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5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5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5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5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5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5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5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5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5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5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5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5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5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5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5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5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5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5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5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5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5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5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5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5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5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5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5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5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5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5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5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5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5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5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5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5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5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5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5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5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5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5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5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5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5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5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5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5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5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5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5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5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5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5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5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5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5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5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5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5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5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5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5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5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5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5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5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5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5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5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5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5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5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5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5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5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5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5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5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5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5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5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5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5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5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5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5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5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5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5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5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5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5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5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5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5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5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5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5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5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5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5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5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5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5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5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5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5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5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5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5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5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5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5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5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5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5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5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5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5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5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5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5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5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5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5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5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5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5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5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5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5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5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5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5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5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5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5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5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5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5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5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5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5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5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5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5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5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5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5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5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5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5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5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5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5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5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5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5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5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5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5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5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5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5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5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5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5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5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5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5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5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5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5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5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5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5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5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5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5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5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5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5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5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5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5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5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5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5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5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5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5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5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5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5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5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5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5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5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5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5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5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5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5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5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5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5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5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5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5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5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5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5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5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5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5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5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5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5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5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5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5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5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5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5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5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5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5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5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5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5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5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5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5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5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5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5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5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5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5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5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5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5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5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5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5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5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5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5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5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5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5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5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5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5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5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5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5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5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5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5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5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5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5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5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5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5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5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5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5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5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5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5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5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5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5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5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5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5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5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5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5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5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5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5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5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5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5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5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5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5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5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5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5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5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5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5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5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5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5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5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5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5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5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5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5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5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5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5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5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5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5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5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5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5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5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5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5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5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5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5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5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5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5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5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5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5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5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5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5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5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5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5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5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5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5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5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5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5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5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5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5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5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5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5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5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5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5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5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5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5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5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5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5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5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5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5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5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5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5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5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5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5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5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5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5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5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5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5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5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5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5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5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5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5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5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5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5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5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5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5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5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5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5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5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5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5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5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5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5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5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5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5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5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5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5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5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5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5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5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5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5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5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5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5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5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5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5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5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5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5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5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5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5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5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5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5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5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5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5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5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5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5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5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5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5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5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5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5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5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5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5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5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5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5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5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5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5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5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5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5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5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5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5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5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5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5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5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5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5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5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5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5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5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5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5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5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5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5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5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5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5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5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5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5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5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5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5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5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5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5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5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5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5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5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5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5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5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5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5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5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5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5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5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5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5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5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5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5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5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5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5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5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5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5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5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5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5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5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5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5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5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5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5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5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5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5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5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5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5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5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5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5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5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5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5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5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5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5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5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5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5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5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5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5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5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5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5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5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5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5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5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5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5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5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5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5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5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5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5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5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5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5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5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5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5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5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5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5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5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5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5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5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5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5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5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5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5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5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5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5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5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5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5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5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5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5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5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5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5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5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5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5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5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5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5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5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5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5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5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5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5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5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5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5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5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5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5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5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5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5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5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5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5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5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5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5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5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5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5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5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5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5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5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5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5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5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5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5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5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5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5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5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5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5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5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5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5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5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5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5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5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5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5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5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5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5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5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5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5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5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5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5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5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5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5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5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5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5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5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5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5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5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5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5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5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5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5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5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5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5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5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5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5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5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5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5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5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5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5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5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5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5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5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5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5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5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5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5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5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5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5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5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5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5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5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5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5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5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5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5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5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5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5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5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5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5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5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5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5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5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5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5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5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5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5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5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5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5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5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5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5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5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5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5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5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5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5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5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5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5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5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5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5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5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5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5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5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5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5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5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5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5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5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5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5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5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5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5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5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5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5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5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5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5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5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5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5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5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5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5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5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5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5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5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5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5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5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5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5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5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57"/>
      <c r="M994" s="7"/>
      <c r="N994" s="7"/>
      <c r="O994" s="7"/>
      <c r="P994" s="7"/>
      <c r="Q994" s="7"/>
      <c r="R994" s="7"/>
      <c r="S994" s="7"/>
      <c r="T994" s="7"/>
      <c r="U994" s="7"/>
      <c r="V994" s="7"/>
      <c r="W994" s="7"/>
      <c r="X994" s="7"/>
      <c r="Y994" s="7"/>
      <c r="Z994" s="7"/>
    </row>
    <row r="995" spans="1:26" ht="15.75" customHeight="1" x14ac:dyDescent="0.25">
      <c r="A995" s="7"/>
      <c r="B995" s="7"/>
      <c r="C995" s="7"/>
      <c r="D995" s="7"/>
      <c r="E995" s="7"/>
      <c r="F995" s="7"/>
      <c r="G995" s="7"/>
      <c r="H995" s="7"/>
      <c r="I995" s="7"/>
      <c r="J995" s="7"/>
      <c r="K995" s="7"/>
      <c r="L995" s="57"/>
      <c r="M995" s="7"/>
      <c r="N995" s="7"/>
      <c r="O995" s="7"/>
      <c r="P995" s="7"/>
      <c r="Q995" s="7"/>
      <c r="R995" s="7"/>
      <c r="S995" s="7"/>
      <c r="T995" s="7"/>
      <c r="U995" s="7"/>
      <c r="V995" s="7"/>
      <c r="W995" s="7"/>
      <c r="X995" s="7"/>
      <c r="Y995" s="7"/>
      <c r="Z995" s="7"/>
    </row>
    <row r="996" spans="1:26" ht="15.75" customHeight="1" x14ac:dyDescent="0.25">
      <c r="A996" s="7"/>
      <c r="B996" s="7"/>
      <c r="C996" s="7"/>
      <c r="D996" s="7"/>
      <c r="E996" s="7"/>
      <c r="F996" s="7"/>
      <c r="G996" s="7"/>
      <c r="H996" s="7"/>
      <c r="I996" s="7"/>
      <c r="J996" s="7"/>
      <c r="K996" s="7"/>
      <c r="L996" s="57"/>
      <c r="M996" s="7"/>
      <c r="N996" s="7"/>
      <c r="O996" s="7"/>
      <c r="P996" s="7"/>
      <c r="Q996" s="7"/>
      <c r="R996" s="7"/>
      <c r="S996" s="7"/>
      <c r="T996" s="7"/>
      <c r="U996" s="7"/>
      <c r="V996" s="7"/>
      <c r="W996" s="7"/>
      <c r="X996" s="7"/>
      <c r="Y996" s="7"/>
      <c r="Z996" s="7"/>
    </row>
    <row r="997" spans="1:26" ht="15.75" customHeight="1" x14ac:dyDescent="0.25">
      <c r="A997" s="7"/>
      <c r="B997" s="7"/>
      <c r="C997" s="7"/>
      <c r="D997" s="7"/>
      <c r="E997" s="7"/>
      <c r="F997" s="7"/>
      <c r="G997" s="7"/>
      <c r="H997" s="7"/>
      <c r="I997" s="7"/>
      <c r="J997" s="7"/>
      <c r="K997" s="7"/>
      <c r="L997" s="57"/>
      <c r="M997" s="7"/>
      <c r="N997" s="7"/>
      <c r="O997" s="7"/>
      <c r="P997" s="7"/>
      <c r="Q997" s="7"/>
      <c r="R997" s="7"/>
      <c r="S997" s="7"/>
      <c r="T997" s="7"/>
      <c r="U997" s="7"/>
      <c r="V997" s="7"/>
      <c r="W997" s="7"/>
      <c r="X997" s="7"/>
      <c r="Y997" s="7"/>
      <c r="Z997" s="7"/>
    </row>
    <row r="998" spans="1:26" ht="15.75" customHeight="1" x14ac:dyDescent="0.25">
      <c r="A998" s="7"/>
      <c r="B998" s="7"/>
      <c r="C998" s="7"/>
      <c r="D998" s="7"/>
      <c r="E998" s="7"/>
      <c r="F998" s="7"/>
      <c r="G998" s="7"/>
      <c r="H998" s="7"/>
      <c r="I998" s="7"/>
      <c r="J998" s="7"/>
      <c r="K998" s="7"/>
      <c r="L998" s="57"/>
      <c r="M998" s="7"/>
      <c r="N998" s="7"/>
      <c r="O998" s="7"/>
      <c r="P998" s="7"/>
      <c r="Q998" s="7"/>
      <c r="R998" s="7"/>
      <c r="S998" s="7"/>
      <c r="T998" s="7"/>
      <c r="U998" s="7"/>
      <c r="V998" s="7"/>
      <c r="W998" s="7"/>
      <c r="X998" s="7"/>
      <c r="Y998" s="7"/>
      <c r="Z998" s="7"/>
    </row>
    <row r="999" spans="1:26" ht="15.75" customHeight="1" x14ac:dyDescent="0.25">
      <c r="A999" s="7"/>
      <c r="B999" s="7"/>
      <c r="C999" s="7"/>
      <c r="D999" s="7"/>
      <c r="E999" s="7"/>
      <c r="F999" s="7"/>
      <c r="G999" s="7"/>
      <c r="H999" s="7"/>
      <c r="I999" s="7"/>
      <c r="J999" s="7"/>
      <c r="K999" s="7"/>
      <c r="L999" s="57"/>
      <c r="M999" s="7"/>
      <c r="N999" s="7"/>
      <c r="O999" s="7"/>
      <c r="P999" s="7"/>
      <c r="Q999" s="7"/>
      <c r="R999" s="7"/>
      <c r="S999" s="7"/>
      <c r="T999" s="7"/>
      <c r="U999" s="7"/>
      <c r="V999" s="7"/>
      <c r="W999" s="7"/>
      <c r="X999" s="7"/>
      <c r="Y999" s="7"/>
      <c r="Z999" s="7"/>
    </row>
    <row r="1000" spans="1:26" ht="15.75" customHeight="1" x14ac:dyDescent="0.25">
      <c r="A1000" s="7"/>
      <c r="B1000" s="7"/>
      <c r="C1000" s="7"/>
      <c r="D1000" s="7"/>
      <c r="E1000" s="7"/>
      <c r="F1000" s="7"/>
      <c r="G1000" s="7"/>
      <c r="H1000" s="7"/>
      <c r="I1000" s="7"/>
      <c r="J1000" s="7"/>
      <c r="K1000" s="7"/>
      <c r="L1000" s="57"/>
      <c r="M1000" s="7"/>
      <c r="N1000" s="7"/>
      <c r="O1000" s="7"/>
      <c r="P1000" s="7"/>
      <c r="Q1000" s="7"/>
      <c r="R1000" s="7"/>
      <c r="S1000" s="7"/>
      <c r="T1000" s="7"/>
      <c r="U1000" s="7"/>
      <c r="V1000" s="7"/>
      <c r="W1000" s="7"/>
      <c r="X1000" s="7"/>
      <c r="Y1000" s="7"/>
      <c r="Z1000" s="7"/>
    </row>
    <row r="1001" spans="1:26" ht="15.75" customHeight="1" x14ac:dyDescent="0.25">
      <c r="A1001" s="7"/>
      <c r="B1001" s="7"/>
      <c r="C1001" s="7"/>
      <c r="D1001" s="7"/>
      <c r="E1001" s="7"/>
      <c r="F1001" s="7"/>
      <c r="G1001" s="7"/>
      <c r="H1001" s="7"/>
      <c r="I1001" s="7"/>
      <c r="J1001" s="7"/>
      <c r="K1001" s="7"/>
      <c r="L1001" s="57"/>
      <c r="M1001" s="7"/>
      <c r="N1001" s="7"/>
      <c r="O1001" s="7"/>
      <c r="P1001" s="7"/>
      <c r="Q1001" s="7"/>
      <c r="R1001" s="7"/>
      <c r="S1001" s="7"/>
      <c r="T1001" s="7"/>
      <c r="U1001" s="7"/>
      <c r="V1001" s="7"/>
      <c r="W1001" s="7"/>
      <c r="X1001" s="7"/>
      <c r="Y1001" s="7"/>
      <c r="Z1001" s="7"/>
    </row>
  </sheetData>
  <mergeCells count="69">
    <mergeCell ref="A100:B100"/>
    <mergeCell ref="C100:E100"/>
    <mergeCell ref="A112:D112"/>
    <mergeCell ref="A91:B91"/>
    <mergeCell ref="A92:B92"/>
    <mergeCell ref="C92:E92"/>
    <mergeCell ref="A93:B93"/>
    <mergeCell ref="C93:E93"/>
    <mergeCell ref="A98:B98"/>
    <mergeCell ref="C98:E98"/>
    <mergeCell ref="D73:E73"/>
    <mergeCell ref="C74:E74"/>
    <mergeCell ref="C75:E75"/>
    <mergeCell ref="C76:E76"/>
    <mergeCell ref="A99:B99"/>
    <mergeCell ref="C99:E99"/>
    <mergeCell ref="A90:B90"/>
    <mergeCell ref="C90:E90"/>
    <mergeCell ref="C91:E91"/>
    <mergeCell ref="A89:B89"/>
    <mergeCell ref="C89:E89"/>
    <mergeCell ref="A64:E64"/>
    <mergeCell ref="E67:E68"/>
    <mergeCell ref="A28:B28"/>
    <mergeCell ref="A29:B29"/>
    <mergeCell ref="A30:B30"/>
    <mergeCell ref="A31:B31"/>
    <mergeCell ref="A20:B20"/>
    <mergeCell ref="A21:B21"/>
    <mergeCell ref="C28:E28"/>
    <mergeCell ref="C29:E29"/>
    <mergeCell ref="E53:E54"/>
    <mergeCell ref="C26:E26"/>
    <mergeCell ref="C27:E27"/>
    <mergeCell ref="A22:B22"/>
    <mergeCell ref="A23:B23"/>
    <mergeCell ref="A24:B24"/>
    <mergeCell ref="C17:E17"/>
    <mergeCell ref="C18:E18"/>
    <mergeCell ref="A17:B17"/>
    <mergeCell ref="A18:B18"/>
    <mergeCell ref="A19:B19"/>
    <mergeCell ref="A1:E1"/>
    <mergeCell ref="A2:E2"/>
    <mergeCell ref="A4:E4"/>
    <mergeCell ref="A9:B9"/>
    <mergeCell ref="C9:E9"/>
    <mergeCell ref="A10:B10"/>
    <mergeCell ref="C10:E10"/>
    <mergeCell ref="A11:B11"/>
    <mergeCell ref="C11:E11"/>
    <mergeCell ref="A12:B12"/>
    <mergeCell ref="C12:E12"/>
    <mergeCell ref="A13:B13"/>
    <mergeCell ref="C13:E13"/>
    <mergeCell ref="A87:B87"/>
    <mergeCell ref="C87:E87"/>
    <mergeCell ref="A88:B88"/>
    <mergeCell ref="C88:E88"/>
    <mergeCell ref="C77:E77"/>
    <mergeCell ref="D78:E78"/>
    <mergeCell ref="D79:E79"/>
    <mergeCell ref="D80:E80"/>
    <mergeCell ref="D81:E81"/>
    <mergeCell ref="A25:B25"/>
    <mergeCell ref="A26:B26"/>
    <mergeCell ref="A27:B27"/>
    <mergeCell ref="C24:E24"/>
    <mergeCell ref="C25:E25"/>
  </mergeCells>
  <conditionalFormatting sqref="B53:B54">
    <cfRule type="containsBlanks" dxfId="16" priority="1">
      <formula>LEN(TRIM(B53))=0</formula>
    </cfRule>
  </conditionalFormatting>
  <conditionalFormatting sqref="C37:C46 C57:C60">
    <cfRule type="containsBlanks" dxfId="15" priority="2">
      <formula>LEN(TRIM(C37))=0</formula>
    </cfRule>
  </conditionalFormatting>
  <conditionalFormatting sqref="E53">
    <cfRule type="cellIs" dxfId="14" priority="3" operator="equal">
      <formula>"Warning: estimate does nnot equal total food waste; please amend"</formula>
    </cfRule>
    <cfRule type="cellIs" dxfId="13" priority="4" operator="equal">
      <formula>"""Warning: estimate does nnot equal total food waste; please amend"""</formula>
    </cfRule>
  </conditionalFormatting>
  <conditionalFormatting sqref="E53:E54">
    <cfRule type="cellIs" dxfId="12" priority="5" operator="equal">
      <formula>"Warning: estimate does not equal total food waste; if submitting food and inedible data please amend, otherwise ignore this warning"</formula>
    </cfRule>
    <cfRule type="cellIs" dxfId="11" priority="6" operator="equal">
      <formula>"Warning: estimate does not equal total food waste; if submitting data please amend,otherwise ignore this warning"</formula>
    </cfRule>
    <cfRule type="cellIs" dxfId="10" priority="7" operator="equal">
      <formula>"Warning: estimate does not equal total food waste; if submitting data please amend,otherwise ignore this warnin"</formula>
    </cfRule>
    <cfRule type="cellIs" dxfId="9" priority="8" operator="equal">
      <formula>"Warning: estimate does not equal total food waste; please amend"</formula>
    </cfRule>
  </conditionalFormatting>
  <conditionalFormatting sqref="E53:E55">
    <cfRule type="cellIs" dxfId="8" priority="9" operator="equal">
      <formula>"Warning: estimate does not equal total food waste; if submitting food and inedible parts data please amend, otherwise ignore this warning"</formula>
    </cfRule>
  </conditionalFormatting>
  <conditionalFormatting sqref="E63">
    <cfRule type="containsBlanks" dxfId="7" priority="10">
      <formula>LEN(TRIM(E63))=0</formula>
    </cfRule>
  </conditionalFormatting>
  <conditionalFormatting sqref="E67">
    <cfRule type="cellIs" dxfId="6" priority="11" operator="equal">
      <formula>"Warning: estimate does nnot equal total food waste; please amend"</formula>
    </cfRule>
    <cfRule type="cellIs" dxfId="5" priority="12" operator="equal">
      <formula>"""Warning: estimate does nnot equal total food waste; please amend"""</formula>
    </cfRule>
  </conditionalFormatting>
  <conditionalFormatting sqref="E67:E68">
    <cfRule type="cellIs" dxfId="4" priority="13" operator="equal">
      <formula>"Warning: estimate does not equal total food waste; if submitting food and inedible parts data please amend, otherwise ignore this warning"</formula>
    </cfRule>
    <cfRule type="cellIs" dxfId="3" priority="14" operator="equal">
      <formula>"Warning: estimate does not equal total food waste; if submitting food and inedible data please amend, otherwise ignore this warning"</formula>
    </cfRule>
    <cfRule type="cellIs" dxfId="2" priority="15" operator="equal">
      <formula>"Warning: estimate does not equal total food waste; if submitting data please amend,otherwise ignore this warning"</formula>
    </cfRule>
    <cfRule type="cellIs" dxfId="1" priority="16" operator="equal">
      <formula>"Warning: estimate does not equal total food waste; if submitting data please amend,otherwise ignore this warnin"</formula>
    </cfRule>
    <cfRule type="cellIs" dxfId="0" priority="17" operator="equal">
      <formula>"Warning: estimate does not equal total food waste; please amend"</formula>
    </cfRule>
  </conditionalFormatting>
  <dataValidations count="21">
    <dataValidation type="decimal" operator="greaterThanOrEqual" allowBlank="1" showInputMessage="1" showErrorMessage="1" prompt="Ετήσιος τζίρος - Μπορεί να χρησιμοποιηθεί για την κατηγοριοποίηση της επιχείρησής σας ως Μικρή, Μεσαία ή Μεγάλη. " sqref="C13" xr:uid="{00000000-0002-0000-0600-000000000000}">
      <formula1>0</formula1>
    </dataValidation>
    <dataValidation type="decimal" allowBlank="1" showInputMessage="1" showErrorMessage="1" prompt="Εισάγετε ακέραιο αριθμό - Αυτές είναι όλες οι τοποθεσίες / εγκαταστάσεις που λειτουργείτε -συμπεριλαμβανομένων των franchise- εντός της γεωγραφικής περιοχής που προσδιορίζεται παραπάνω στις σειρές 19 και 20." sqref="C25" xr:uid="{00000000-0002-0000-0600-000001000000}">
      <formula1>0</formula1>
      <formula2>100000000</formula2>
    </dataValidation>
    <dataValidation type="date" allowBlank="1" showInputMessage="1" showErrorMessage="1" prompt="ΗΜΕΡΟΜΗΝΙΑ - Ημέρα/Μήνας/Έτος" sqref="C18" xr:uid="{00000000-0002-0000-0600-000002000000}">
      <formula1>1</formula1>
      <formula2>73415</formula2>
    </dataValidation>
    <dataValidation type="list" allowBlank="1" showErrorMessage="1" sqref="C98" xr:uid="{00000000-0002-0000-0600-000003000000}">
      <formula1>$L$53:$L$55</formula1>
    </dataValidation>
    <dataValidation type="decimal" allowBlank="1" showInputMessage="1" showErrorMessage="1" prompt="Number - Please enter number of tonnes" sqref="C61" xr:uid="{00000000-0002-0000-0600-000005000000}">
      <formula1>0</formula1>
      <formula2>100000000</formula2>
    </dataValidation>
    <dataValidation type="date" allowBlank="1" showInputMessage="1" showErrorMessage="1" prompt="ΗΜΕΡΟΜΗΝΙΑ - Ημέρα / Μήνας / Έτος" sqref="C12 C17" xr:uid="{00000000-0002-0000-0600-000006000000}">
      <formula1>1</formula1>
      <formula2>73415</formula2>
    </dataValidation>
    <dataValidation type="decimal" allowBlank="1" showInputMessage="1" showErrorMessage="1" promptTitle="Εισάγετε καθαρό βάρος (τόνοι)" prompt="Καταχωρίστε το καθαρό βάρος προϊόντος(σε τόνους) που παρήχθη και πωλήθηκε κατά την περίοδο αναφοράς, χωρίς το βάρος συσκευασίας. _x000a_Εάν δεν είναι διαθέσιμη η πληροφορία, να εισαχθεί μια εναλλακτική μονάδα στη σειρά 28.(Δεν θα προκύψει το % ΑΤ)" sqref="C28" xr:uid="{00000000-0002-0000-0600-000007000000}">
      <formula1>0</formula1>
      <formula2>1000000000000</formula2>
    </dataValidation>
    <dataValidation type="list" allowBlank="1" showErrorMessage="1" sqref="C23:E23" xr:uid="{00000000-0002-0000-0600-000008000000}">
      <formula1>$L$31:$L$37</formula1>
    </dataValidation>
    <dataValidation type="decimal" allowBlank="1" showInputMessage="1" showErrorMessage="1" promptTitle="Εισάγετε ακέραιο αριθμό" prompt="Αναφέρετε τον αριθμό των εγκαταστάσεων / τοποθεσιών για τους οποίους γίνεται η συγκεκριμένη αναφορά αποβλήτων τροφίμων. (Δεν είναι απαραίτητο να έχουν γίνει μετρήσεις σε κάθε τοποθεσία/εγκατάσταση για να προκύψει εκτήσμη των συνολικά για την επιχείρηση)" sqref="C26" xr:uid="{00000000-0002-0000-0600-000009000000}">
      <formula1>0</formula1>
      <formula2>100000000</formula2>
    </dataValidation>
    <dataValidation type="list" allowBlank="1" showErrorMessage="1" sqref="B37:B46 C100 B57:B60" xr:uid="{00000000-0002-0000-0600-00000A000000}">
      <formula1>$L$53:$L$56</formula1>
    </dataValidation>
    <dataValidation type="list" allowBlank="1" showErrorMessage="1" sqref="C30:E30" xr:uid="{00000000-0002-0000-0600-00000B000000}">
      <formula1>$L$48:$L$50</formula1>
    </dataValidation>
    <dataValidation type="decimal" allowBlank="1" showInputMessage="1" showErrorMessage="1" prompt="Αριθμός - Εισάγετε ποσότητα σε τόνους" sqref="C37:C46 B53:B54 C57:C60" xr:uid="{00000000-0002-0000-0600-00000C000000}">
      <formula1>0</formula1>
      <formula2>100000000</formula2>
    </dataValidation>
    <dataValidation type="list" allowBlank="1" showErrorMessage="1" sqref="C73 C78:C81" xr:uid="{00000000-0002-0000-0600-00000D000000}">
      <formula1>$L$58:$L$62</formula1>
    </dataValidation>
    <dataValidation type="decimal" allowBlank="1" showInputMessage="1" showErrorMessage="1" prompt="Incorrect format - Please enter the year in the format YYYY" sqref="C74:C75" xr:uid="{00000000-0002-0000-0600-00000E000000}">
      <formula1>2000</formula1>
      <formula2>2050</formula2>
    </dataValidation>
    <dataValidation type="list" allowBlank="1" showErrorMessage="1" sqref="C31:E31" xr:uid="{00000000-0002-0000-0600-00000F000000}">
      <formula1>$L$48:$L$51</formula1>
    </dataValidation>
    <dataValidation type="list" allowBlank="1" showInputMessage="1" showErrorMessage="1" prompt="Επιλέξτε εάν περιλαμβάνονται βρώσιμα ή/και μη βρώσιμα μέρη (π.χ. οστά, φλούδες, κουκούτσια)" sqref="C19:E19" xr:uid="{00000000-0002-0000-0600-000010000000}">
      <formula1>$L$5:$L$8</formula1>
    </dataValidation>
    <dataValidation type="list" allowBlank="1" showErrorMessage="1" sqref="C21 D22:E22" xr:uid="{00000000-0002-0000-0600-000011000000}">
      <formula1>$L$43:$L$46</formula1>
    </dataValidation>
    <dataValidation type="decimal" allowBlank="1" showInputMessage="1" showErrorMessage="1" promptTitle="Εισάγετε ακέραιο αριθμό" prompt="Εάν τα δεδομένα σας προκύπτουν από την αναγωγή δεδομένων σε μικρότερο αριθμό εγκαταστάσεων, εδώ αναφέρετε τον αριθμό των εγκαταστάσεων με πραγματικές μετρήσεις. Π.χ. αν έχετε franchise και δεν έχετε μετρήσεις από αυτά, αφαίρεστε τον αριθμό τους. " sqref="C27" xr:uid="{00000000-0002-0000-0600-000012000000}">
      <formula1>0</formula1>
      <formula2>100000000</formula2>
    </dataValidation>
    <dataValidation type="list" allowBlank="1" showErrorMessage="1" sqref="C20:E20" xr:uid="{00000000-0002-0000-0600-000013000000}">
      <formula1>$L$11:$L$29</formula1>
    </dataValidation>
    <dataValidation type="list" allowBlank="1" showErrorMessage="1" sqref="D21:E21" xr:uid="{00000000-0002-0000-0600-000014000000}">
      <formula1>$L$39:$L$41</formula1>
    </dataValidation>
    <dataValidation type="list" allowBlank="1" showErrorMessage="1" sqref="C22" xr:uid="{00000000-0002-0000-0600-000015000000}">
      <formula1>$N$4:$N$59</formula1>
    </dataValidation>
  </dataValidations>
  <pageMargins left="0.7" right="0.7" top="0.75" bottom="0.75" header="0" footer="0"/>
  <pageSetup orientation="landscape"/>
  <rowBreaks count="3" manualBreakCount="3">
    <brk id="33" man="1"/>
    <brk id="83" man="1"/>
    <brk id="51" man="1"/>
  </rowBreaks>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600-000004000000}">
          <x14:formula1>
            <xm:f>List_holder!$A$2:$A$4</xm:f>
          </x14:formula1>
          <xm:sqref>A106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74806"/>
  </sheetPr>
  <dimension ref="A1:Z1000"/>
  <sheetViews>
    <sheetView topLeftCell="A50" workbookViewId="0">
      <selection activeCell="D13" sqref="D13"/>
    </sheetView>
  </sheetViews>
  <sheetFormatPr defaultColWidth="14.42578125" defaultRowHeight="15" customHeight="1" x14ac:dyDescent="0.25"/>
  <cols>
    <col min="1" max="1" width="4.85546875" customWidth="1"/>
    <col min="2" max="2" width="56.85546875" customWidth="1"/>
    <col min="3" max="3" width="20.140625" customWidth="1"/>
    <col min="4" max="4" width="24.42578125" customWidth="1"/>
    <col min="5" max="7" width="9.140625" customWidth="1"/>
    <col min="8" max="8" width="15.85546875" customWidth="1"/>
    <col min="9" max="26" width="9.140625" customWidth="1"/>
  </cols>
  <sheetData>
    <row r="1" spans="1:26" ht="12.75" customHeight="1" x14ac:dyDescent="0.25">
      <c r="A1" s="3"/>
      <c r="B1" s="83"/>
      <c r="C1" s="3"/>
      <c r="D1" s="3"/>
      <c r="E1" s="3"/>
      <c r="F1" s="3"/>
      <c r="G1" s="3"/>
      <c r="H1" s="3"/>
      <c r="I1" s="3"/>
      <c r="J1" s="3"/>
      <c r="K1" s="3"/>
      <c r="L1" s="3"/>
      <c r="M1" s="3"/>
      <c r="N1" s="3"/>
      <c r="O1" s="3"/>
      <c r="P1" s="3"/>
      <c r="Q1" s="3"/>
      <c r="R1" s="3"/>
      <c r="S1" s="3"/>
      <c r="T1" s="3"/>
      <c r="U1" s="3"/>
      <c r="V1" s="3"/>
      <c r="W1" s="3"/>
      <c r="X1" s="3"/>
      <c r="Y1" s="3"/>
      <c r="Z1" s="3"/>
    </row>
    <row r="2" spans="1:26" ht="12.75" customHeight="1" x14ac:dyDescent="0.25">
      <c r="A2" s="3"/>
      <c r="B2" s="3"/>
      <c r="C2" s="3"/>
      <c r="D2" s="3"/>
      <c r="E2" s="3"/>
      <c r="F2" s="3"/>
      <c r="G2" s="3"/>
      <c r="H2" s="3"/>
      <c r="I2" s="3"/>
      <c r="J2" s="3"/>
      <c r="K2" s="3"/>
      <c r="L2" s="3"/>
      <c r="M2" s="3"/>
      <c r="N2" s="3"/>
      <c r="O2" s="3"/>
      <c r="P2" s="3"/>
      <c r="Q2" s="3"/>
      <c r="R2" s="3"/>
      <c r="S2" s="3"/>
      <c r="T2" s="3"/>
      <c r="U2" s="3"/>
      <c r="V2" s="3"/>
      <c r="W2" s="3"/>
      <c r="X2" s="3"/>
      <c r="Y2" s="3"/>
      <c r="Z2" s="3"/>
    </row>
    <row r="3" spans="1:26" ht="9" customHeight="1" x14ac:dyDescent="0.25">
      <c r="A3" s="3"/>
      <c r="B3" s="269" t="s">
        <v>825</v>
      </c>
      <c r="C3" s="215"/>
      <c r="D3" s="84"/>
      <c r="E3" s="3"/>
      <c r="F3" s="3"/>
      <c r="G3" s="3"/>
      <c r="H3" s="3"/>
      <c r="I3" s="3"/>
      <c r="J3" s="3"/>
      <c r="K3" s="3"/>
      <c r="L3" s="3"/>
      <c r="M3" s="3"/>
      <c r="N3" s="3"/>
      <c r="O3" s="3"/>
      <c r="P3" s="3"/>
      <c r="Q3" s="3"/>
      <c r="R3" s="3"/>
      <c r="S3" s="3"/>
      <c r="T3" s="3"/>
      <c r="U3" s="3"/>
      <c r="V3" s="3"/>
      <c r="W3" s="3"/>
      <c r="X3" s="3"/>
      <c r="Y3" s="3"/>
      <c r="Z3" s="3"/>
    </row>
    <row r="4" spans="1:26" ht="15.75" customHeight="1" x14ac:dyDescent="0.25">
      <c r="A4" s="3"/>
      <c r="B4" s="219"/>
      <c r="C4" s="221"/>
      <c r="D4" s="84"/>
      <c r="E4" s="3"/>
      <c r="F4" s="3"/>
      <c r="G4" s="3"/>
      <c r="H4" s="3"/>
      <c r="I4" s="3"/>
      <c r="J4" s="3"/>
      <c r="K4" s="3"/>
      <c r="L4" s="3"/>
      <c r="M4" s="3"/>
      <c r="N4" s="3"/>
      <c r="O4" s="3"/>
      <c r="P4" s="3"/>
      <c r="Q4" s="3"/>
      <c r="R4" s="3"/>
      <c r="S4" s="3"/>
      <c r="T4" s="3"/>
      <c r="U4" s="3"/>
      <c r="V4" s="3"/>
      <c r="W4" s="3"/>
      <c r="X4" s="3"/>
      <c r="Y4" s="3"/>
      <c r="Z4" s="3"/>
    </row>
    <row r="5" spans="1:26" ht="12.75" customHeight="1" x14ac:dyDescent="0.25">
      <c r="A5" s="3"/>
      <c r="B5" s="85"/>
      <c r="C5" s="85"/>
      <c r="D5" s="85"/>
      <c r="E5" s="3"/>
      <c r="F5" s="3"/>
      <c r="G5" s="3"/>
      <c r="H5" s="3"/>
      <c r="I5" s="3"/>
      <c r="J5" s="3"/>
      <c r="K5" s="3"/>
      <c r="L5" s="3"/>
      <c r="M5" s="3"/>
      <c r="N5" s="3"/>
      <c r="O5" s="3"/>
      <c r="P5" s="3"/>
      <c r="Q5" s="3"/>
      <c r="R5" s="3"/>
      <c r="S5" s="3"/>
      <c r="T5" s="3"/>
      <c r="U5" s="3"/>
      <c r="V5" s="3"/>
      <c r="W5" s="3"/>
      <c r="X5" s="3"/>
      <c r="Y5" s="3"/>
      <c r="Z5" s="3"/>
    </row>
    <row r="6" spans="1:26" ht="12.75" customHeight="1" x14ac:dyDescent="0.25">
      <c r="A6" s="3"/>
      <c r="B6" s="86" t="s">
        <v>826</v>
      </c>
      <c r="C6" s="87" t="str">
        <f>'Φύλλο καταγραφής δεδομένων'!C9</f>
        <v>[ΚΕΙΜΕΝΟ]</v>
      </c>
      <c r="D6" s="87"/>
      <c r="E6" s="3"/>
      <c r="F6" s="3"/>
      <c r="G6" s="3"/>
      <c r="H6" s="3"/>
      <c r="I6" s="3"/>
      <c r="J6" s="3"/>
      <c r="K6" s="3"/>
      <c r="L6" s="3"/>
      <c r="M6" s="3"/>
      <c r="N6" s="3"/>
      <c r="O6" s="3"/>
      <c r="P6" s="3"/>
      <c r="Q6" s="3"/>
      <c r="R6" s="3"/>
      <c r="S6" s="3"/>
      <c r="T6" s="3"/>
      <c r="U6" s="3"/>
      <c r="V6" s="3"/>
      <c r="W6" s="3"/>
      <c r="X6" s="3"/>
      <c r="Y6" s="3"/>
      <c r="Z6" s="3"/>
    </row>
    <row r="7" spans="1:26" ht="12.75" customHeight="1" x14ac:dyDescent="0.25">
      <c r="A7" s="3"/>
      <c r="B7" s="86" t="s">
        <v>827</v>
      </c>
      <c r="C7" s="87" t="str">
        <f>'Φύλλο καταγραφής δεδομένων'!C10</f>
        <v>[ΚΕΙΜΕΝΟ]</v>
      </c>
      <c r="D7" s="87"/>
      <c r="E7" s="3"/>
      <c r="F7" s="3"/>
      <c r="G7" s="3"/>
      <c r="H7" s="3"/>
      <c r="I7" s="3"/>
      <c r="J7" s="3"/>
      <c r="K7" s="3"/>
      <c r="L7" s="3"/>
      <c r="M7" s="3"/>
      <c r="N7" s="3"/>
      <c r="O7" s="3"/>
      <c r="P7" s="3"/>
      <c r="Q7" s="3"/>
      <c r="R7" s="3"/>
      <c r="S7" s="3"/>
      <c r="T7" s="3"/>
      <c r="U7" s="3"/>
      <c r="V7" s="3"/>
      <c r="W7" s="3"/>
      <c r="X7" s="3"/>
      <c r="Y7" s="3"/>
      <c r="Z7" s="3"/>
    </row>
    <row r="8" spans="1:26" ht="12.75" customHeight="1" x14ac:dyDescent="0.25">
      <c r="A8" s="3"/>
      <c r="B8" s="86" t="s">
        <v>828</v>
      </c>
      <c r="C8" s="88">
        <f>'Φύλλο καταγραφής δεδομένων'!C12</f>
        <v>0</v>
      </c>
      <c r="D8" s="89"/>
      <c r="E8" s="3"/>
      <c r="F8" s="3"/>
      <c r="G8" s="3"/>
      <c r="H8" s="3"/>
      <c r="I8" s="3"/>
      <c r="J8" s="3"/>
      <c r="K8" s="3"/>
      <c r="L8" s="3"/>
      <c r="M8" s="3"/>
      <c r="N8" s="3"/>
      <c r="O8" s="3"/>
      <c r="P8" s="3"/>
      <c r="Q8" s="3"/>
      <c r="R8" s="3"/>
      <c r="S8" s="3"/>
      <c r="T8" s="3"/>
      <c r="U8" s="3"/>
      <c r="V8" s="3"/>
      <c r="W8" s="3"/>
      <c r="X8" s="3"/>
      <c r="Y8" s="3"/>
      <c r="Z8" s="3"/>
    </row>
    <row r="9" spans="1:26" ht="33.75" customHeight="1" x14ac:dyDescent="0.25">
      <c r="A9" s="3"/>
      <c r="B9" s="90" t="s">
        <v>829</v>
      </c>
      <c r="C9" s="91"/>
      <c r="D9" s="91"/>
      <c r="E9" s="3"/>
      <c r="F9" s="3"/>
      <c r="G9" s="3"/>
      <c r="H9" s="3"/>
      <c r="I9" s="3"/>
      <c r="J9" s="3"/>
      <c r="K9" s="3"/>
      <c r="L9" s="3"/>
      <c r="M9" s="3"/>
      <c r="N9" s="3"/>
      <c r="O9" s="3"/>
      <c r="P9" s="3"/>
      <c r="Q9" s="3"/>
      <c r="R9" s="3"/>
      <c r="S9" s="3"/>
      <c r="T9" s="3"/>
      <c r="U9" s="3"/>
      <c r="V9" s="3"/>
      <c r="W9" s="3"/>
      <c r="X9" s="3"/>
      <c r="Y9" s="3"/>
      <c r="Z9" s="3"/>
    </row>
    <row r="10" spans="1:26" ht="12.75" customHeight="1" x14ac:dyDescent="0.25">
      <c r="A10" s="3"/>
      <c r="B10" s="92" t="s">
        <v>830</v>
      </c>
      <c r="C10" s="93">
        <f>'Φύλλο καταγραφής δεδομένων'!C17</f>
        <v>0</v>
      </c>
      <c r="D10" s="94"/>
      <c r="E10" s="95"/>
      <c r="F10" s="3"/>
      <c r="G10" s="3"/>
      <c r="H10" s="3"/>
      <c r="I10" s="3"/>
      <c r="J10" s="3"/>
      <c r="K10" s="3"/>
      <c r="L10" s="3"/>
      <c r="M10" s="3"/>
      <c r="N10" s="3"/>
      <c r="O10" s="3"/>
      <c r="P10" s="3"/>
      <c r="Q10" s="3"/>
      <c r="R10" s="3"/>
      <c r="S10" s="3"/>
      <c r="T10" s="3"/>
      <c r="U10" s="3"/>
      <c r="V10" s="3"/>
      <c r="W10" s="3"/>
      <c r="X10" s="3"/>
      <c r="Y10" s="3"/>
      <c r="Z10" s="3"/>
    </row>
    <row r="11" spans="1:26" ht="12.75" customHeight="1" x14ac:dyDescent="0.25">
      <c r="A11" s="3"/>
      <c r="B11" s="92" t="s">
        <v>831</v>
      </c>
      <c r="C11" s="93">
        <f>'Φύλλο καταγραφής δεδομένων'!C18</f>
        <v>0</v>
      </c>
      <c r="D11" s="94"/>
      <c r="E11" s="96"/>
      <c r="F11" s="3"/>
      <c r="G11" s="3"/>
      <c r="H11" s="3"/>
      <c r="I11" s="3"/>
      <c r="J11" s="3"/>
      <c r="K11" s="3"/>
      <c r="L11" s="3"/>
      <c r="M11" s="3"/>
      <c r="N11" s="3"/>
      <c r="O11" s="3"/>
      <c r="P11" s="3"/>
      <c r="Q11" s="3"/>
      <c r="R11" s="3"/>
      <c r="S11" s="3"/>
      <c r="T11" s="3"/>
      <c r="U11" s="3"/>
      <c r="V11" s="3"/>
      <c r="W11" s="3"/>
      <c r="X11" s="3"/>
      <c r="Y11" s="3"/>
      <c r="Z11" s="3"/>
    </row>
    <row r="12" spans="1:26" ht="12.75" customHeight="1" x14ac:dyDescent="0.25">
      <c r="A12" s="3"/>
      <c r="B12" s="270" t="s">
        <v>832</v>
      </c>
      <c r="C12" s="271"/>
      <c r="D12" s="97">
        <f>'Φύλλο καταγραφής δεδομένων'!C47</f>
        <v>0</v>
      </c>
      <c r="E12" s="3"/>
      <c r="F12" s="3"/>
      <c r="G12" s="3"/>
      <c r="H12" s="3"/>
      <c r="I12" s="3"/>
      <c r="J12" s="3"/>
      <c r="K12" s="3"/>
      <c r="L12" s="3"/>
      <c r="M12" s="3"/>
      <c r="N12" s="3"/>
      <c r="O12" s="3"/>
      <c r="P12" s="3"/>
      <c r="Q12" s="3"/>
      <c r="R12" s="3"/>
      <c r="S12" s="3"/>
      <c r="T12" s="3"/>
      <c r="U12" s="3"/>
      <c r="V12" s="3"/>
      <c r="W12" s="3"/>
      <c r="X12" s="3"/>
      <c r="Y12" s="3"/>
      <c r="Z12" s="3"/>
    </row>
    <row r="13" spans="1:26" ht="44.25" customHeight="1" x14ac:dyDescent="0.25">
      <c r="A13" s="3"/>
      <c r="B13" s="272" t="s">
        <v>833</v>
      </c>
      <c r="C13" s="273"/>
      <c r="D13" s="98" t="str">
        <f>'Φύλλο καταγραφής δεδομένων'!C48</f>
        <v>Δεν υπάρχουν στοιχεία Συνολικά τοποθετημένων προϊόντων στην αγορά - PoM**</v>
      </c>
      <c r="E13" s="3"/>
      <c r="F13" s="3"/>
      <c r="G13" s="3"/>
      <c r="H13" s="3"/>
      <c r="I13" s="3"/>
      <c r="J13" s="3"/>
      <c r="K13" s="3"/>
      <c r="L13" s="3"/>
      <c r="M13" s="3"/>
      <c r="N13" s="3"/>
      <c r="O13" s="3"/>
      <c r="P13" s="3"/>
      <c r="Q13" s="3"/>
      <c r="R13" s="3"/>
      <c r="S13" s="3"/>
      <c r="T13" s="3"/>
      <c r="U13" s="3"/>
      <c r="V13" s="3"/>
      <c r="W13" s="3"/>
      <c r="X13" s="3"/>
      <c r="Y13" s="3"/>
      <c r="Z13" s="3"/>
    </row>
    <row r="14" spans="1:26" ht="45.75" customHeight="1" x14ac:dyDescent="0.25">
      <c r="A14" s="3"/>
      <c r="B14" s="272" t="s">
        <v>834</v>
      </c>
      <c r="C14" s="273"/>
      <c r="D14" s="99" t="str">
        <f>'Φύλλο καταγραφής δεδομένων'!C53</f>
        <v>Δεν υπάρχουν στοιχεία Συνολικά τοποθετημένων προϊόντων στην αγορά - PoM**</v>
      </c>
      <c r="E14" s="3"/>
      <c r="F14" s="3"/>
      <c r="G14" s="3"/>
      <c r="H14" s="3"/>
      <c r="I14" s="3"/>
      <c r="J14" s="3"/>
      <c r="K14" s="3"/>
      <c r="L14" s="3"/>
      <c r="M14" s="3"/>
      <c r="N14" s="3"/>
      <c r="O14" s="3"/>
      <c r="P14" s="3"/>
      <c r="Q14" s="3"/>
      <c r="R14" s="3"/>
      <c r="S14" s="3"/>
      <c r="T14" s="3"/>
      <c r="U14" s="3"/>
      <c r="V14" s="3"/>
      <c r="W14" s="3"/>
      <c r="X14" s="3"/>
      <c r="Y14" s="3"/>
      <c r="Z14" s="3"/>
    </row>
    <row r="15" spans="1:26" ht="12.75" customHeight="1" x14ac:dyDescent="0.25">
      <c r="A15" s="3"/>
      <c r="B15" s="100" t="s">
        <v>835</v>
      </c>
      <c r="C15" s="101"/>
      <c r="D15" s="101"/>
      <c r="E15" s="3"/>
      <c r="F15" s="3"/>
      <c r="G15" s="3"/>
      <c r="H15" s="3"/>
      <c r="I15" s="3"/>
      <c r="J15" s="3"/>
      <c r="K15" s="3"/>
      <c r="L15" s="3"/>
      <c r="M15" s="3"/>
      <c r="N15" s="3"/>
      <c r="O15" s="3"/>
      <c r="P15" s="3"/>
      <c r="Q15" s="3"/>
      <c r="R15" s="3"/>
      <c r="S15" s="3"/>
      <c r="T15" s="3"/>
      <c r="U15" s="3"/>
      <c r="V15" s="3"/>
      <c r="W15" s="3"/>
      <c r="X15" s="3"/>
      <c r="Y15" s="3"/>
      <c r="Z15" s="3"/>
    </row>
    <row r="16" spans="1:26" ht="12.75" customHeight="1" x14ac:dyDescent="0.25">
      <c r="A16" s="3"/>
      <c r="B16" s="100" t="s">
        <v>836</v>
      </c>
      <c r="C16" s="101"/>
      <c r="D16" s="101"/>
      <c r="E16" s="3"/>
      <c r="F16" s="3"/>
      <c r="G16" s="3"/>
      <c r="H16" s="3"/>
      <c r="I16" s="3"/>
      <c r="J16" s="3"/>
      <c r="K16" s="3"/>
      <c r="L16" s="3"/>
      <c r="M16" s="3"/>
      <c r="N16" s="3"/>
      <c r="O16" s="3"/>
      <c r="P16" s="3"/>
      <c r="Q16" s="3"/>
      <c r="R16" s="3"/>
      <c r="S16" s="3"/>
      <c r="T16" s="3"/>
      <c r="U16" s="3"/>
      <c r="V16" s="3"/>
      <c r="W16" s="3"/>
      <c r="X16" s="3"/>
      <c r="Y16" s="3"/>
      <c r="Z16" s="3"/>
    </row>
    <row r="17" spans="1:26" ht="12.75" customHeight="1" x14ac:dyDescent="0.25">
      <c r="A17" s="3"/>
      <c r="B17" s="101"/>
      <c r="C17" s="101"/>
      <c r="D17" s="101"/>
      <c r="E17" s="3"/>
      <c r="F17" s="3"/>
      <c r="G17" s="3"/>
      <c r="H17" s="3"/>
      <c r="I17" s="3"/>
      <c r="J17" s="3"/>
      <c r="K17" s="3"/>
      <c r="L17" s="3"/>
      <c r="M17" s="3"/>
      <c r="N17" s="3"/>
      <c r="O17" s="3"/>
      <c r="P17" s="3"/>
      <c r="Q17" s="3"/>
      <c r="R17" s="3"/>
      <c r="S17" s="3"/>
      <c r="T17" s="3"/>
      <c r="U17" s="3"/>
      <c r="V17" s="3"/>
      <c r="W17" s="3"/>
      <c r="X17" s="3"/>
      <c r="Y17" s="3"/>
      <c r="Z17" s="3"/>
    </row>
    <row r="18" spans="1:26" ht="12.75" customHeight="1" x14ac:dyDescent="0.25">
      <c r="A18" s="3"/>
      <c r="B18" s="101"/>
      <c r="C18" s="101"/>
      <c r="D18" s="101"/>
      <c r="E18" s="3"/>
      <c r="F18" s="3"/>
      <c r="G18" s="3"/>
      <c r="H18" s="3"/>
      <c r="I18" s="3"/>
      <c r="J18" s="3"/>
      <c r="K18" s="3"/>
      <c r="L18" s="3"/>
      <c r="M18" s="3"/>
      <c r="N18" s="3"/>
      <c r="O18" s="3"/>
      <c r="P18" s="3"/>
      <c r="Q18" s="3"/>
      <c r="R18" s="3"/>
      <c r="S18" s="3"/>
      <c r="T18" s="3"/>
      <c r="U18" s="3"/>
      <c r="V18" s="3"/>
      <c r="W18" s="3"/>
      <c r="X18" s="3"/>
      <c r="Y18" s="3"/>
      <c r="Z18" s="3"/>
    </row>
    <row r="19" spans="1:26" ht="15" customHeight="1" x14ac:dyDescent="0.25">
      <c r="A19" s="3"/>
      <c r="B19" s="102" t="s">
        <v>837</v>
      </c>
      <c r="C19" s="103" t="s">
        <v>738</v>
      </c>
      <c r="D19" s="104" t="s">
        <v>838</v>
      </c>
      <c r="E19" s="274" t="str">
        <f>'Φύλλο καταγραφής δεδομένων'!E36</f>
        <v>Σημειώσεις</v>
      </c>
      <c r="F19" s="275"/>
      <c r="G19" s="275"/>
      <c r="H19" s="275"/>
      <c r="I19" s="275"/>
      <c r="J19" s="275"/>
      <c r="K19" s="275"/>
      <c r="L19" s="275"/>
      <c r="M19" s="275"/>
      <c r="N19" s="275"/>
      <c r="O19" s="273"/>
      <c r="P19" s="3"/>
      <c r="Q19" s="3"/>
      <c r="R19" s="3"/>
      <c r="S19" s="3"/>
      <c r="T19" s="3"/>
      <c r="U19" s="3"/>
      <c r="V19" s="3"/>
      <c r="W19" s="3"/>
      <c r="X19" s="3"/>
      <c r="Y19" s="3"/>
      <c r="Z19" s="3"/>
    </row>
    <row r="20" spans="1:26" ht="15" customHeight="1" x14ac:dyDescent="0.25">
      <c r="A20" s="3"/>
      <c r="B20" s="105" t="s">
        <v>743</v>
      </c>
      <c r="C20" s="106">
        <f>'Φύλλο καταγραφής δεδομένων'!C37</f>
        <v>0</v>
      </c>
      <c r="D20" s="105" t="str">
        <f>'Φύλλο καταγραφής δεδομένων'!D37</f>
        <v>ΤΟΝΟΙ</v>
      </c>
      <c r="E20" s="276" t="str">
        <f>'Φύλλο καταγραφής δεδομένων'!E37</f>
        <v xml:space="preserve">[Κείμενο] </v>
      </c>
      <c r="F20" s="275"/>
      <c r="G20" s="275"/>
      <c r="H20" s="275"/>
      <c r="I20" s="275"/>
      <c r="J20" s="275"/>
      <c r="K20" s="275"/>
      <c r="L20" s="275"/>
      <c r="M20" s="275"/>
      <c r="N20" s="275"/>
      <c r="O20" s="273"/>
      <c r="P20" s="3"/>
      <c r="Q20" s="3"/>
      <c r="R20" s="3"/>
      <c r="S20" s="3"/>
      <c r="T20" s="3"/>
      <c r="U20" s="3"/>
      <c r="V20" s="3"/>
      <c r="W20" s="3"/>
      <c r="X20" s="3"/>
      <c r="Y20" s="3"/>
      <c r="Z20" s="3"/>
    </row>
    <row r="21" spans="1:26" ht="15" customHeight="1" x14ac:dyDescent="0.25">
      <c r="A21" s="3"/>
      <c r="B21" s="105" t="s">
        <v>644</v>
      </c>
      <c r="C21" s="106">
        <f>'Φύλλο καταγραφής δεδομένων'!C38</f>
        <v>0</v>
      </c>
      <c r="D21" s="105" t="str">
        <f>'Φύλλο καταγραφής δεδομένων'!D38</f>
        <v>ΤΟΝΟΙ</v>
      </c>
      <c r="E21" s="276" t="str">
        <f>'Φύλλο καταγραφής δεδομένων'!E38</f>
        <v xml:space="preserve">[Κείμενο] </v>
      </c>
      <c r="F21" s="275"/>
      <c r="G21" s="275"/>
      <c r="H21" s="275"/>
      <c r="I21" s="275"/>
      <c r="J21" s="275"/>
      <c r="K21" s="275"/>
      <c r="L21" s="275"/>
      <c r="M21" s="275"/>
      <c r="N21" s="275"/>
      <c r="O21" s="273"/>
      <c r="P21" s="3"/>
      <c r="Q21" s="3"/>
      <c r="R21" s="3"/>
      <c r="S21" s="3"/>
      <c r="T21" s="3"/>
      <c r="U21" s="3"/>
      <c r="V21" s="3"/>
      <c r="W21" s="3"/>
      <c r="X21" s="3"/>
      <c r="Y21" s="3"/>
      <c r="Z21" s="3"/>
    </row>
    <row r="22" spans="1:26" ht="15" customHeight="1" x14ac:dyDescent="0.25">
      <c r="A22" s="3"/>
      <c r="B22" s="105" t="s">
        <v>646</v>
      </c>
      <c r="C22" s="106">
        <f>'Φύλλο καταγραφής δεδομένων'!C39</f>
        <v>0</v>
      </c>
      <c r="D22" s="105" t="str">
        <f>'Φύλλο καταγραφής δεδομένων'!D39</f>
        <v>ΤΟΝΟΙ</v>
      </c>
      <c r="E22" s="276" t="str">
        <f>'Φύλλο καταγραφής δεδομένων'!E39</f>
        <v xml:space="preserve">[Κείμενο] </v>
      </c>
      <c r="F22" s="275"/>
      <c r="G22" s="275"/>
      <c r="H22" s="275"/>
      <c r="I22" s="275"/>
      <c r="J22" s="275"/>
      <c r="K22" s="275"/>
      <c r="L22" s="275"/>
      <c r="M22" s="275"/>
      <c r="N22" s="275"/>
      <c r="O22" s="273"/>
      <c r="P22" s="3"/>
      <c r="Q22" s="3"/>
      <c r="R22" s="3"/>
      <c r="S22" s="3"/>
      <c r="T22" s="3"/>
      <c r="U22" s="3"/>
      <c r="V22" s="3"/>
      <c r="W22" s="3"/>
      <c r="X22" s="3"/>
      <c r="Y22" s="3"/>
      <c r="Z22" s="3"/>
    </row>
    <row r="23" spans="1:26" ht="15" customHeight="1" x14ac:dyDescent="0.25">
      <c r="A23" s="3"/>
      <c r="B23" s="105" t="s">
        <v>1029</v>
      </c>
      <c r="C23" s="106">
        <f>'Φύλλο καταγραφής δεδομένων'!C40</f>
        <v>0</v>
      </c>
      <c r="D23" s="105" t="str">
        <f>'Φύλλο καταγραφής δεδομένων'!D40</f>
        <v>ΤΟΝΟΙ</v>
      </c>
      <c r="E23" s="276" t="str">
        <f>'Φύλλο καταγραφής δεδομένων'!E40</f>
        <v xml:space="preserve">[Κείμενο] </v>
      </c>
      <c r="F23" s="275"/>
      <c r="G23" s="275"/>
      <c r="H23" s="275"/>
      <c r="I23" s="275"/>
      <c r="J23" s="275"/>
      <c r="K23" s="275"/>
      <c r="L23" s="275"/>
      <c r="M23" s="275"/>
      <c r="N23" s="275"/>
      <c r="O23" s="273"/>
      <c r="P23" s="3"/>
      <c r="Q23" s="3"/>
      <c r="R23" s="3"/>
      <c r="S23" s="3"/>
      <c r="T23" s="3"/>
      <c r="U23" s="3"/>
      <c r="V23" s="3"/>
      <c r="W23" s="3"/>
      <c r="X23" s="3"/>
      <c r="Y23" s="3"/>
      <c r="Z23" s="3"/>
    </row>
    <row r="24" spans="1:26" ht="15" customHeight="1" x14ac:dyDescent="0.25">
      <c r="A24" s="3"/>
      <c r="B24" s="105" t="s">
        <v>647</v>
      </c>
      <c r="C24" s="106">
        <f>'Φύλλο καταγραφής δεδομένων'!C41</f>
        <v>0</v>
      </c>
      <c r="D24" s="105" t="str">
        <f>'Φύλλο καταγραφής δεδομένων'!D41</f>
        <v>ΤΟΝΟΙ</v>
      </c>
      <c r="E24" s="276" t="str">
        <f>'Φύλλο καταγραφής δεδομένων'!E41</f>
        <v xml:space="preserve">[Κείμενο] </v>
      </c>
      <c r="F24" s="275"/>
      <c r="G24" s="275"/>
      <c r="H24" s="275"/>
      <c r="I24" s="275"/>
      <c r="J24" s="275"/>
      <c r="K24" s="275"/>
      <c r="L24" s="275"/>
      <c r="M24" s="275"/>
      <c r="N24" s="275"/>
      <c r="O24" s="273"/>
      <c r="P24" s="3"/>
      <c r="Q24" s="3"/>
      <c r="R24" s="3"/>
      <c r="S24" s="3"/>
      <c r="T24" s="3"/>
      <c r="U24" s="3"/>
      <c r="V24" s="3"/>
      <c r="W24" s="3"/>
      <c r="X24" s="3"/>
      <c r="Y24" s="3"/>
      <c r="Z24" s="3"/>
    </row>
    <row r="25" spans="1:26" ht="15" customHeight="1" x14ac:dyDescent="0.25">
      <c r="A25" s="3"/>
      <c r="B25" s="105" t="s">
        <v>648</v>
      </c>
      <c r="C25" s="106">
        <f>'Φύλλο καταγραφής δεδομένων'!C42</f>
        <v>0</v>
      </c>
      <c r="D25" s="105" t="str">
        <f>'Φύλλο καταγραφής δεδομένων'!D46</f>
        <v>ΤΟΝΟΙ</v>
      </c>
      <c r="E25" s="276" t="str">
        <f>'Φύλλο καταγραφής δεδομένων'!E42</f>
        <v xml:space="preserve">[Κείμενο] </v>
      </c>
      <c r="F25" s="275"/>
      <c r="G25" s="275"/>
      <c r="H25" s="275"/>
      <c r="I25" s="275"/>
      <c r="J25" s="275"/>
      <c r="K25" s="275"/>
      <c r="L25" s="275"/>
      <c r="M25" s="275"/>
      <c r="N25" s="275"/>
      <c r="O25" s="273"/>
      <c r="P25" s="3"/>
      <c r="Q25" s="3"/>
      <c r="R25" s="3"/>
      <c r="S25" s="3"/>
      <c r="T25" s="3"/>
      <c r="U25" s="3"/>
      <c r="V25" s="3"/>
      <c r="W25" s="3"/>
      <c r="X25" s="3"/>
      <c r="Y25" s="3"/>
      <c r="Z25" s="3"/>
    </row>
    <row r="26" spans="1:26" ht="15" customHeight="1" x14ac:dyDescent="0.25">
      <c r="A26" s="3"/>
      <c r="B26" s="105" t="s">
        <v>755</v>
      </c>
      <c r="C26" s="106">
        <f>'Φύλλο καταγραφής δεδομένων'!C43</f>
        <v>0</v>
      </c>
      <c r="D26" s="105" t="str">
        <f>'Φύλλο καταγραφής δεδομένων'!D42</f>
        <v>ΤΟΝΟΙ</v>
      </c>
      <c r="E26" s="276" t="str">
        <f>'Φύλλο καταγραφής δεδομένων'!E43</f>
        <v xml:space="preserve">[Κείμενο] </v>
      </c>
      <c r="F26" s="275"/>
      <c r="G26" s="275"/>
      <c r="H26" s="275"/>
      <c r="I26" s="275"/>
      <c r="J26" s="275"/>
      <c r="K26" s="275"/>
      <c r="L26" s="275"/>
      <c r="M26" s="275"/>
      <c r="N26" s="275"/>
      <c r="O26" s="273"/>
      <c r="P26" s="3"/>
      <c r="Q26" s="3"/>
      <c r="R26" s="3"/>
      <c r="S26" s="3"/>
      <c r="T26" s="3"/>
      <c r="U26" s="3"/>
      <c r="V26" s="3"/>
      <c r="W26" s="3"/>
      <c r="X26" s="3"/>
      <c r="Y26" s="3"/>
      <c r="Z26" s="3"/>
    </row>
    <row r="27" spans="1:26" ht="12.75" customHeight="1" x14ac:dyDescent="0.25">
      <c r="A27" s="3"/>
      <c r="B27" s="105" t="s">
        <v>839</v>
      </c>
      <c r="C27" s="106">
        <f>'Φύλλο καταγραφής δεδομένων'!C44</f>
        <v>0</v>
      </c>
      <c r="D27" s="105" t="str">
        <f>'Φύλλο καταγραφής δεδομένων'!D43</f>
        <v>ΤΟΝΟΙ</v>
      </c>
      <c r="E27" s="276" t="str">
        <f>'Φύλλο καταγραφής δεδομένων'!E44</f>
        <v xml:space="preserve">[Κείμενο] </v>
      </c>
      <c r="F27" s="275"/>
      <c r="G27" s="275"/>
      <c r="H27" s="275"/>
      <c r="I27" s="275"/>
      <c r="J27" s="275"/>
      <c r="K27" s="275"/>
      <c r="L27" s="275"/>
      <c r="M27" s="275"/>
      <c r="N27" s="275"/>
      <c r="O27" s="273"/>
      <c r="P27" s="3"/>
      <c r="Q27" s="3"/>
      <c r="R27" s="3"/>
      <c r="S27" s="3"/>
      <c r="T27" s="3"/>
      <c r="U27" s="3"/>
      <c r="V27" s="3"/>
      <c r="W27" s="3"/>
      <c r="X27" s="3"/>
      <c r="Y27" s="3"/>
      <c r="Z27" s="3"/>
    </row>
    <row r="28" spans="1:26" ht="15" customHeight="1" x14ac:dyDescent="0.25">
      <c r="A28" s="3"/>
      <c r="B28" s="105" t="s">
        <v>652</v>
      </c>
      <c r="C28" s="106">
        <f>'Φύλλο καταγραφής δεδομένων'!C45</f>
        <v>0</v>
      </c>
      <c r="D28" s="105" t="str">
        <f>'Φύλλο καταγραφής δεδομένων'!D44</f>
        <v>ΤΟΝΟΙ</v>
      </c>
      <c r="E28" s="276" t="str">
        <f>'Φύλλο καταγραφής δεδομένων'!E45</f>
        <v xml:space="preserve">[Κείμενο] </v>
      </c>
      <c r="F28" s="275"/>
      <c r="G28" s="275"/>
      <c r="H28" s="275"/>
      <c r="I28" s="275"/>
      <c r="J28" s="275"/>
      <c r="K28" s="275"/>
      <c r="L28" s="275"/>
      <c r="M28" s="275"/>
      <c r="N28" s="275"/>
      <c r="O28" s="273"/>
      <c r="P28" s="3"/>
      <c r="Q28" s="3"/>
      <c r="R28" s="3"/>
      <c r="S28" s="3"/>
      <c r="T28" s="3"/>
      <c r="U28" s="3"/>
      <c r="V28" s="3"/>
      <c r="W28" s="3"/>
      <c r="X28" s="3"/>
      <c r="Y28" s="3"/>
      <c r="Z28" s="3"/>
    </row>
    <row r="29" spans="1:26" ht="12.75" customHeight="1" x14ac:dyDescent="0.25">
      <c r="A29" s="3"/>
      <c r="B29" s="105" t="s">
        <v>840</v>
      </c>
      <c r="C29" s="106">
        <f>'Φύλλο καταγραφής δεδομένων'!C46</f>
        <v>0</v>
      </c>
      <c r="D29" s="105" t="str">
        <f>'Φύλλο καταγραφής δεδομένων'!D47</f>
        <v>ΤΟΝΟΙ</v>
      </c>
      <c r="E29" s="276" t="str">
        <f>'Φύλλο καταγραφής δεδομένων'!E46</f>
        <v xml:space="preserve">[Κείμενο] </v>
      </c>
      <c r="F29" s="275"/>
      <c r="G29" s="275"/>
      <c r="H29" s="275"/>
      <c r="I29" s="275"/>
      <c r="J29" s="275"/>
      <c r="K29" s="275"/>
      <c r="L29" s="275"/>
      <c r="M29" s="275"/>
      <c r="N29" s="275"/>
      <c r="O29" s="273"/>
      <c r="P29" s="3"/>
      <c r="Q29" s="3"/>
      <c r="R29" s="3"/>
      <c r="S29" s="3"/>
      <c r="T29" s="3"/>
      <c r="U29" s="3"/>
      <c r="V29" s="3"/>
      <c r="W29" s="3"/>
      <c r="X29" s="3"/>
      <c r="Y29" s="3"/>
      <c r="Z29" s="3"/>
    </row>
    <row r="30" spans="1:26" ht="12.75" customHeight="1" x14ac:dyDescent="0.25">
      <c r="A30" s="3"/>
      <c r="B30" s="107"/>
      <c r="C30" s="101"/>
      <c r="D30" s="107"/>
      <c r="E30" s="108"/>
      <c r="F30" s="108"/>
      <c r="G30" s="108"/>
      <c r="H30" s="108"/>
      <c r="I30" s="108"/>
      <c r="J30" s="108"/>
      <c r="K30" s="3"/>
      <c r="L30" s="3"/>
      <c r="M30" s="3"/>
      <c r="N30" s="3"/>
      <c r="O30" s="3"/>
      <c r="P30" s="3"/>
      <c r="Q30" s="3"/>
      <c r="R30" s="3"/>
      <c r="S30" s="3"/>
      <c r="T30" s="3"/>
      <c r="U30" s="3"/>
      <c r="V30" s="3"/>
      <c r="W30" s="3"/>
      <c r="X30" s="3"/>
      <c r="Y30" s="3"/>
      <c r="Z30" s="3"/>
    </row>
    <row r="31" spans="1:26" ht="12.75" customHeight="1" x14ac:dyDescent="0.25">
      <c r="A31" s="3"/>
      <c r="B31" s="101"/>
      <c r="C31" s="101"/>
      <c r="D31" s="101"/>
      <c r="E31" s="3"/>
      <c r="F31" s="3"/>
      <c r="G31" s="3"/>
      <c r="H31" s="3"/>
      <c r="I31" s="3"/>
      <c r="J31" s="3"/>
      <c r="K31" s="3"/>
      <c r="L31" s="3"/>
      <c r="M31" s="3"/>
      <c r="N31" s="3"/>
      <c r="O31" s="3"/>
      <c r="P31" s="3"/>
      <c r="Q31" s="3"/>
      <c r="R31" s="3"/>
      <c r="S31" s="3"/>
      <c r="T31" s="3"/>
      <c r="U31" s="3"/>
      <c r="V31" s="3"/>
      <c r="W31" s="3"/>
      <c r="X31" s="3"/>
      <c r="Y31" s="3"/>
      <c r="Z31" s="3"/>
    </row>
    <row r="32" spans="1:26" ht="15" customHeight="1" x14ac:dyDescent="0.25">
      <c r="A32" s="3"/>
      <c r="B32" s="102" t="s">
        <v>841</v>
      </c>
      <c r="C32" s="103" t="s">
        <v>738</v>
      </c>
      <c r="D32" s="104" t="s">
        <v>838</v>
      </c>
      <c r="E32" s="274" t="s">
        <v>842</v>
      </c>
      <c r="F32" s="275"/>
      <c r="G32" s="275"/>
      <c r="H32" s="275"/>
      <c r="I32" s="275"/>
      <c r="J32" s="275"/>
      <c r="K32" s="275"/>
      <c r="L32" s="275"/>
      <c r="M32" s="275"/>
      <c r="N32" s="275"/>
      <c r="O32" s="273"/>
      <c r="P32" s="3"/>
      <c r="Q32" s="3"/>
      <c r="R32" s="3"/>
      <c r="S32" s="3"/>
      <c r="T32" s="3"/>
      <c r="U32" s="3"/>
      <c r="V32" s="3"/>
      <c r="W32" s="3"/>
      <c r="X32" s="3"/>
      <c r="Y32" s="3"/>
      <c r="Z32" s="3"/>
    </row>
    <row r="33" spans="1:26" ht="15" customHeight="1" x14ac:dyDescent="0.25">
      <c r="A33" s="3"/>
      <c r="B33" s="105" t="s">
        <v>843</v>
      </c>
      <c r="C33" s="106">
        <f>'Φύλλο καταγραφής δεδομένων'!C57</f>
        <v>0</v>
      </c>
      <c r="D33" s="105" t="str">
        <f>'Φύλλο καταγραφής δεδομένων'!D57</f>
        <v>ΤΟΝΟΙ</v>
      </c>
      <c r="E33" s="276" t="str">
        <f>'Φύλλο καταγραφής δεδομένων'!E57</f>
        <v xml:space="preserve">[Κείμενο] </v>
      </c>
      <c r="F33" s="275"/>
      <c r="G33" s="275"/>
      <c r="H33" s="275"/>
      <c r="I33" s="275"/>
      <c r="J33" s="275"/>
      <c r="K33" s="275"/>
      <c r="L33" s="275"/>
      <c r="M33" s="275"/>
      <c r="N33" s="275"/>
      <c r="O33" s="273"/>
      <c r="P33" s="3"/>
      <c r="Q33" s="3"/>
      <c r="R33" s="3"/>
      <c r="S33" s="3"/>
      <c r="T33" s="3"/>
      <c r="U33" s="3"/>
      <c r="V33" s="3"/>
      <c r="W33" s="3"/>
      <c r="X33" s="3"/>
      <c r="Y33" s="3"/>
      <c r="Z33" s="3"/>
    </row>
    <row r="34" spans="1:26" ht="15" customHeight="1" x14ac:dyDescent="0.25">
      <c r="A34" s="3"/>
      <c r="B34" s="105" t="s">
        <v>657</v>
      </c>
      <c r="C34" s="106">
        <f>'Φύλλο καταγραφής δεδομένων'!C58</f>
        <v>0</v>
      </c>
      <c r="D34" s="105" t="str">
        <f>'Φύλλο καταγραφής δεδομένων'!D58</f>
        <v>ΤΟΝΟΙ</v>
      </c>
      <c r="E34" s="276" t="str">
        <f>'Φύλλο καταγραφής δεδομένων'!E58</f>
        <v xml:space="preserve">[Κείμενο] </v>
      </c>
      <c r="F34" s="275"/>
      <c r="G34" s="275"/>
      <c r="H34" s="275"/>
      <c r="I34" s="275"/>
      <c r="J34" s="275"/>
      <c r="K34" s="275"/>
      <c r="L34" s="275"/>
      <c r="M34" s="275"/>
      <c r="N34" s="275"/>
      <c r="O34" s="273"/>
      <c r="P34" s="3"/>
      <c r="Q34" s="3"/>
      <c r="R34" s="3"/>
      <c r="S34" s="3"/>
      <c r="T34" s="3"/>
      <c r="U34" s="3"/>
      <c r="V34" s="3"/>
      <c r="W34" s="3"/>
      <c r="X34" s="3"/>
      <c r="Y34" s="3"/>
      <c r="Z34" s="3"/>
    </row>
    <row r="35" spans="1:26" ht="15" customHeight="1" x14ac:dyDescent="0.25">
      <c r="A35" s="3"/>
      <c r="B35" s="105" t="s">
        <v>658</v>
      </c>
      <c r="C35" s="106">
        <f>'Φύλλο καταγραφής δεδομένων'!C59</f>
        <v>0</v>
      </c>
      <c r="D35" s="105" t="str">
        <f>'Φύλλο καταγραφής δεδομένων'!D59</f>
        <v>ΤΟΝΟΙ</v>
      </c>
      <c r="E35" s="276" t="str">
        <f>'Φύλλο καταγραφής δεδομένων'!E59</f>
        <v xml:space="preserve">[Κείμενο] </v>
      </c>
      <c r="F35" s="275"/>
      <c r="G35" s="275"/>
      <c r="H35" s="275"/>
      <c r="I35" s="275"/>
      <c r="J35" s="275"/>
      <c r="K35" s="275"/>
      <c r="L35" s="275"/>
      <c r="M35" s="275"/>
      <c r="N35" s="275"/>
      <c r="O35" s="273"/>
      <c r="P35" s="3"/>
      <c r="Q35" s="3"/>
      <c r="R35" s="3"/>
      <c r="S35" s="3"/>
      <c r="T35" s="3"/>
      <c r="U35" s="3"/>
      <c r="V35" s="3"/>
      <c r="W35" s="3"/>
      <c r="X35" s="3"/>
      <c r="Y35" s="3"/>
      <c r="Z35" s="3"/>
    </row>
    <row r="36" spans="1:26" ht="24.75" customHeight="1" x14ac:dyDescent="0.25">
      <c r="A36" s="3"/>
      <c r="B36" s="105" t="s">
        <v>840</v>
      </c>
      <c r="C36" s="106">
        <f>'Φύλλο καταγραφής δεδομένων'!C60</f>
        <v>0</v>
      </c>
      <c r="D36" s="105" t="str">
        <f>'Φύλλο καταγραφής δεδομένων'!D60</f>
        <v>ΤΟΝΟΙ</v>
      </c>
      <c r="E36" s="276" t="str">
        <f>'Φύλλο καταγραφής δεδομένων'!E60</f>
        <v xml:space="preserve">[Κείμενο] </v>
      </c>
      <c r="F36" s="275"/>
      <c r="G36" s="275"/>
      <c r="H36" s="275"/>
      <c r="I36" s="275"/>
      <c r="J36" s="275"/>
      <c r="K36" s="275"/>
      <c r="L36" s="275"/>
      <c r="M36" s="275"/>
      <c r="N36" s="275"/>
      <c r="O36" s="273"/>
      <c r="P36" s="3"/>
      <c r="Q36" s="3"/>
      <c r="R36" s="3"/>
      <c r="S36" s="3"/>
      <c r="T36" s="3"/>
      <c r="U36" s="3"/>
      <c r="V36" s="3"/>
      <c r="W36" s="3"/>
      <c r="X36" s="3"/>
      <c r="Y36" s="3"/>
      <c r="Z36" s="3"/>
    </row>
    <row r="37" spans="1:26" ht="12.75" customHeight="1" x14ac:dyDescent="0.25">
      <c r="A37" s="3"/>
      <c r="B37" s="109" t="s">
        <v>844</v>
      </c>
      <c r="C37" s="101"/>
      <c r="D37" s="3"/>
      <c r="E37" s="3"/>
      <c r="F37" s="3"/>
      <c r="G37" s="3"/>
      <c r="H37" s="3"/>
      <c r="I37" s="3"/>
      <c r="J37" s="3"/>
      <c r="K37" s="3"/>
      <c r="L37" s="3"/>
      <c r="M37" s="3"/>
      <c r="N37" s="3"/>
      <c r="O37" s="3"/>
      <c r="P37" s="3"/>
      <c r="Q37" s="3"/>
      <c r="R37" s="3"/>
      <c r="S37" s="3"/>
      <c r="T37" s="3"/>
      <c r="U37" s="3"/>
      <c r="V37" s="3"/>
      <c r="W37" s="3"/>
      <c r="X37" s="3"/>
      <c r="Y37" s="3"/>
      <c r="Z37" s="3"/>
    </row>
    <row r="38" spans="1:26" ht="12.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36.75" customHeight="1" x14ac:dyDescent="0.25">
      <c r="A40" s="3"/>
      <c r="B40" s="277" t="s">
        <v>683</v>
      </c>
      <c r="C40" s="209"/>
      <c r="D40" s="210"/>
      <c r="E40" s="3"/>
      <c r="F40" s="3"/>
      <c r="G40" s="3"/>
      <c r="H40" s="3"/>
      <c r="I40" s="3"/>
      <c r="J40" s="3"/>
      <c r="K40" s="3"/>
      <c r="L40" s="3"/>
      <c r="M40" s="3"/>
      <c r="N40" s="3"/>
      <c r="O40" s="3"/>
      <c r="P40" s="3"/>
      <c r="Q40" s="3"/>
      <c r="R40" s="3"/>
      <c r="S40" s="3"/>
      <c r="T40" s="3"/>
      <c r="U40" s="3"/>
      <c r="V40" s="3"/>
      <c r="W40" s="3"/>
      <c r="X40" s="3"/>
      <c r="Y40" s="3"/>
      <c r="Z40" s="3"/>
    </row>
    <row r="41" spans="1:26" ht="12.75" customHeight="1" x14ac:dyDescent="0.25">
      <c r="A41" s="110"/>
      <c r="B41" s="111" t="s">
        <v>845</v>
      </c>
      <c r="C41" s="112"/>
      <c r="D41" s="112"/>
      <c r="E41" s="112"/>
      <c r="F41" s="112"/>
      <c r="G41" s="56"/>
      <c r="H41" s="56"/>
      <c r="I41" s="56"/>
      <c r="J41" s="56"/>
      <c r="K41" s="56"/>
      <c r="L41" s="56"/>
      <c r="M41" s="56"/>
      <c r="N41" s="56"/>
      <c r="O41" s="56"/>
      <c r="P41" s="56"/>
      <c r="Q41" s="56"/>
      <c r="R41" s="56"/>
      <c r="S41" s="56"/>
      <c r="T41" s="56"/>
      <c r="U41" s="56"/>
      <c r="V41" s="56"/>
      <c r="W41" s="56"/>
      <c r="X41" s="56"/>
      <c r="Y41" s="56"/>
      <c r="Z41" s="56"/>
    </row>
    <row r="42" spans="1:26" ht="12.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ustomHeight="1" x14ac:dyDescent="0.25">
      <c r="A43" s="3"/>
      <c r="B43" s="272" t="s">
        <v>21</v>
      </c>
      <c r="C43" s="273"/>
      <c r="D43" s="280" t="str">
        <f>'Φύλλο καταγραφής δεδομένων'!$C$19</f>
        <v>Επιλέξτε από το αναπτυσσόμενο μενού</v>
      </c>
      <c r="E43" s="275"/>
      <c r="F43" s="275"/>
      <c r="G43" s="275"/>
      <c r="H43" s="273"/>
      <c r="I43" s="3"/>
      <c r="J43" s="3"/>
      <c r="K43" s="3"/>
      <c r="L43" s="3"/>
      <c r="M43" s="3"/>
      <c r="N43" s="3"/>
      <c r="O43" s="3"/>
      <c r="P43" s="3"/>
      <c r="Q43" s="3"/>
      <c r="R43" s="3"/>
      <c r="S43" s="3"/>
      <c r="T43" s="3"/>
      <c r="U43" s="3"/>
      <c r="V43" s="3"/>
      <c r="W43" s="3"/>
      <c r="X43" s="3"/>
      <c r="Y43" s="3"/>
      <c r="Z43" s="3"/>
    </row>
    <row r="44" spans="1:26" ht="12.75" customHeight="1" x14ac:dyDescent="0.25">
      <c r="A44" s="3"/>
      <c r="B44" s="278" t="s">
        <v>846</v>
      </c>
      <c r="C44" s="273"/>
      <c r="D44" s="280" t="str">
        <f>'Φύλλο καταγραφής δεδομένων'!$C$20</f>
        <v>Επιλέξτε από το αναπτυσσόμενο μενού</v>
      </c>
      <c r="E44" s="275"/>
      <c r="F44" s="275"/>
      <c r="G44" s="275"/>
      <c r="H44" s="273"/>
      <c r="I44" s="3"/>
      <c r="J44" s="3"/>
      <c r="K44" s="3"/>
      <c r="L44" s="3"/>
      <c r="M44" s="3"/>
      <c r="N44" s="3"/>
      <c r="O44" s="3"/>
      <c r="P44" s="3"/>
      <c r="Q44" s="3"/>
      <c r="R44" s="3"/>
      <c r="S44" s="3"/>
      <c r="T44" s="3"/>
      <c r="U44" s="3"/>
      <c r="V44" s="3"/>
      <c r="W44" s="3"/>
      <c r="X44" s="3"/>
      <c r="Y44" s="3"/>
      <c r="Z44" s="3"/>
    </row>
    <row r="45" spans="1:26" ht="12.75" customHeight="1" x14ac:dyDescent="0.25">
      <c r="A45" s="3"/>
      <c r="B45" s="278" t="s">
        <v>847</v>
      </c>
      <c r="C45" s="273"/>
      <c r="D45" s="280" t="str">
        <f>'Φύλλο καταγραφής δεδομένων'!$C$22</f>
        <v>Επιλέξτε από το αναπτυσσόμενο μενού</v>
      </c>
      <c r="E45" s="275"/>
      <c r="F45" s="275"/>
      <c r="G45" s="275"/>
      <c r="H45" s="273"/>
      <c r="I45" s="3"/>
      <c r="J45" s="3"/>
      <c r="K45" s="3"/>
      <c r="L45" s="3"/>
      <c r="M45" s="3"/>
      <c r="N45" s="3"/>
      <c r="O45" s="3"/>
      <c r="P45" s="3"/>
      <c r="Q45" s="3"/>
      <c r="R45" s="3"/>
      <c r="S45" s="3"/>
      <c r="T45" s="3"/>
      <c r="U45" s="3"/>
      <c r="V45" s="3"/>
      <c r="W45" s="3"/>
      <c r="X45" s="3"/>
      <c r="Y45" s="3"/>
      <c r="Z45" s="3"/>
    </row>
    <row r="46" spans="1:26" ht="12.75" customHeight="1" x14ac:dyDescent="0.25">
      <c r="A46" s="3"/>
      <c r="B46" s="278" t="s">
        <v>848</v>
      </c>
      <c r="C46" s="273"/>
      <c r="D46" s="280" t="str">
        <f>'Φύλλο καταγραφής δεδομένων'!$C$21</f>
        <v>Επιλέξτε από το αναπτυσσόμενο μενού</v>
      </c>
      <c r="E46" s="275"/>
      <c r="F46" s="275"/>
      <c r="G46" s="275"/>
      <c r="H46" s="273"/>
      <c r="I46" s="3"/>
      <c r="J46" s="3"/>
      <c r="K46" s="3"/>
      <c r="L46" s="3"/>
      <c r="M46" s="3"/>
      <c r="N46" s="3"/>
      <c r="O46" s="3"/>
      <c r="P46" s="3"/>
      <c r="Q46" s="3"/>
      <c r="R46" s="3"/>
      <c r="S46" s="3"/>
      <c r="T46" s="3"/>
      <c r="U46" s="3"/>
      <c r="V46" s="3"/>
      <c r="W46" s="3"/>
      <c r="X46" s="3"/>
      <c r="Y46" s="3"/>
      <c r="Z46" s="3"/>
    </row>
    <row r="47" spans="1:26" ht="12.75" customHeight="1" x14ac:dyDescent="0.25">
      <c r="A47" s="3"/>
      <c r="B47" s="278" t="s">
        <v>1038</v>
      </c>
      <c r="C47" s="273"/>
      <c r="D47" s="280" t="str">
        <f>'Φύλλο καταγραφής δεδομένων'!C23</f>
        <v>Επιλέξτε από το αναπτυσσόμενο μενού</v>
      </c>
      <c r="E47" s="275"/>
      <c r="F47" s="275"/>
      <c r="G47" s="275"/>
      <c r="H47" s="273"/>
      <c r="I47" s="3"/>
      <c r="J47" s="3"/>
      <c r="K47" s="3"/>
      <c r="L47" s="3"/>
      <c r="M47" s="3"/>
      <c r="N47" s="3"/>
      <c r="O47" s="3"/>
      <c r="P47" s="3"/>
      <c r="Q47" s="3"/>
      <c r="R47" s="3"/>
      <c r="S47" s="3"/>
      <c r="T47" s="3"/>
      <c r="U47" s="3"/>
      <c r="V47" s="3"/>
      <c r="W47" s="3"/>
      <c r="X47" s="3"/>
      <c r="Y47" s="3"/>
      <c r="Z47" s="3"/>
    </row>
    <row r="48" spans="1:26" ht="12.75" customHeight="1" x14ac:dyDescent="0.25">
      <c r="A48" s="3"/>
      <c r="B48" s="278" t="s">
        <v>849</v>
      </c>
      <c r="C48" s="273"/>
      <c r="D48" s="280">
        <f>'Φύλλο καταγραφής δεδομένων'!C24</f>
        <v>0</v>
      </c>
      <c r="E48" s="275"/>
      <c r="F48" s="275"/>
      <c r="G48" s="275"/>
      <c r="H48" s="273"/>
      <c r="I48" s="3"/>
      <c r="J48" s="3"/>
      <c r="K48" s="3"/>
      <c r="L48" s="3"/>
      <c r="M48" s="3"/>
      <c r="N48" s="3"/>
      <c r="O48" s="3"/>
      <c r="P48" s="3"/>
      <c r="Q48" s="3"/>
      <c r="R48" s="3"/>
      <c r="S48" s="3"/>
      <c r="T48" s="3"/>
      <c r="U48" s="3"/>
      <c r="V48" s="3"/>
      <c r="W48" s="3"/>
      <c r="X48" s="3"/>
      <c r="Y48" s="3"/>
      <c r="Z48" s="3"/>
    </row>
    <row r="49" spans="1:26" ht="30.75" customHeight="1" x14ac:dyDescent="0.25">
      <c r="A49" s="3"/>
      <c r="B49" s="279" t="s">
        <v>850</v>
      </c>
      <c r="C49" s="273"/>
      <c r="D49" s="281">
        <f>'Φύλλο καταγραφής δεδομένων'!C25</f>
        <v>0</v>
      </c>
      <c r="E49" s="275"/>
      <c r="F49" s="275"/>
      <c r="G49" s="275"/>
      <c r="H49" s="273"/>
      <c r="I49" s="3"/>
      <c r="J49" s="3"/>
      <c r="K49" s="3"/>
      <c r="L49" s="3"/>
      <c r="M49" s="3"/>
      <c r="N49" s="3"/>
      <c r="O49" s="3"/>
      <c r="P49" s="3"/>
      <c r="Q49" s="3"/>
      <c r="R49" s="3"/>
      <c r="S49" s="3"/>
      <c r="T49" s="3"/>
      <c r="U49" s="3"/>
      <c r="V49" s="3"/>
      <c r="W49" s="3"/>
      <c r="X49" s="3"/>
      <c r="Y49" s="3"/>
      <c r="Z49" s="3"/>
    </row>
    <row r="50" spans="1:26" ht="44.25" customHeight="1" x14ac:dyDescent="0.25">
      <c r="A50" s="3"/>
      <c r="B50" s="279" t="s">
        <v>851</v>
      </c>
      <c r="C50" s="273"/>
      <c r="D50" s="281">
        <f>'Φύλλο καταγραφής δεδομένων'!C26</f>
        <v>0</v>
      </c>
      <c r="E50" s="275"/>
      <c r="F50" s="275"/>
      <c r="G50" s="275"/>
      <c r="H50" s="273"/>
      <c r="I50" s="3"/>
      <c r="J50" s="3"/>
      <c r="K50" s="3"/>
      <c r="L50" s="3"/>
      <c r="M50" s="3"/>
      <c r="N50" s="3"/>
      <c r="O50" s="3"/>
      <c r="P50" s="3"/>
      <c r="Q50" s="3"/>
      <c r="R50" s="3"/>
      <c r="S50" s="3"/>
      <c r="T50" s="3"/>
      <c r="U50" s="3"/>
      <c r="V50" s="3"/>
      <c r="W50" s="3"/>
      <c r="X50" s="3"/>
      <c r="Y50" s="3"/>
      <c r="Z50" s="3"/>
    </row>
    <row r="51" spans="1:26" ht="12.75" customHeight="1" x14ac:dyDescent="0.25">
      <c r="A51" s="3"/>
      <c r="B51" s="113"/>
      <c r="C51" s="113"/>
      <c r="D51" s="114"/>
      <c r="E51" s="114"/>
      <c r="F51" s="114"/>
      <c r="G51" s="3"/>
      <c r="H51" s="3"/>
      <c r="I51" s="3"/>
      <c r="J51" s="3"/>
      <c r="K51" s="3"/>
      <c r="L51" s="3"/>
      <c r="M51" s="3"/>
      <c r="N51" s="3"/>
      <c r="O51" s="3"/>
      <c r="P51" s="3"/>
      <c r="Q51" s="3"/>
      <c r="R51" s="3"/>
      <c r="S51" s="3"/>
      <c r="T51" s="3"/>
      <c r="U51" s="3"/>
      <c r="V51" s="3"/>
      <c r="W51" s="3"/>
      <c r="X51" s="3"/>
      <c r="Y51" s="3"/>
      <c r="Z51" s="3"/>
    </row>
    <row r="52" spans="1:26" ht="12.75" customHeight="1" x14ac:dyDescent="0.25">
      <c r="A52" s="3"/>
      <c r="B52" s="15" t="s">
        <v>852</v>
      </c>
      <c r="C52" s="282"/>
      <c r="D52" s="209"/>
      <c r="E52" s="210"/>
      <c r="F52" s="3"/>
      <c r="G52" s="3"/>
      <c r="H52" s="3"/>
      <c r="I52" s="3"/>
      <c r="J52" s="3"/>
      <c r="K52" s="3"/>
      <c r="L52" s="3"/>
      <c r="M52" s="3"/>
      <c r="N52" s="3"/>
      <c r="O52" s="3"/>
      <c r="P52" s="3"/>
      <c r="Q52" s="3"/>
      <c r="R52" s="3"/>
      <c r="S52" s="3"/>
      <c r="T52" s="3"/>
      <c r="U52" s="3"/>
      <c r="V52" s="3"/>
      <c r="W52" s="3"/>
      <c r="X52" s="3"/>
      <c r="Y52" s="3"/>
      <c r="Z52" s="3"/>
    </row>
    <row r="53" spans="1:26" ht="12.75" customHeight="1" x14ac:dyDescent="0.25">
      <c r="A53" s="3"/>
      <c r="B53" s="283" t="str">
        <f>'Φύλλο καταγραφής δεδομένων'!C89</f>
        <v>[Κείμενο] - εάν σας αφορά - περιγράψτε τον τρόπο με τον οποίο η προσθήκη/αφαίρεση νερού έχει υπολογιστεί στην καταγραφή σας</v>
      </c>
      <c r="C53" s="209"/>
      <c r="D53" s="209"/>
      <c r="E53" s="209"/>
      <c r="F53" s="209"/>
      <c r="G53" s="210"/>
      <c r="H53" s="3"/>
      <c r="I53" s="3"/>
      <c r="J53" s="3"/>
      <c r="K53" s="3"/>
      <c r="L53" s="3"/>
      <c r="M53" s="3"/>
      <c r="N53" s="3"/>
      <c r="O53" s="3"/>
      <c r="P53" s="3"/>
      <c r="Q53" s="3"/>
      <c r="R53" s="3"/>
      <c r="S53" s="3"/>
      <c r="T53" s="3"/>
      <c r="U53" s="3"/>
      <c r="V53" s="3"/>
      <c r="W53" s="3"/>
      <c r="X53" s="3"/>
      <c r="Y53" s="3"/>
      <c r="Z53" s="3"/>
    </row>
    <row r="54" spans="1:26" ht="12.75" customHeight="1" x14ac:dyDescent="0.25">
      <c r="A54" s="3"/>
      <c r="B54" s="115"/>
      <c r="C54" s="108"/>
      <c r="D54" s="108"/>
      <c r="E54" s="108"/>
      <c r="F54" s="3"/>
      <c r="G54" s="3"/>
      <c r="H54" s="3"/>
      <c r="I54" s="3"/>
      <c r="J54" s="3"/>
      <c r="K54" s="3"/>
      <c r="L54" s="3"/>
      <c r="M54" s="3"/>
      <c r="N54" s="3"/>
      <c r="O54" s="3"/>
      <c r="P54" s="3"/>
      <c r="Q54" s="3"/>
      <c r="R54" s="3"/>
      <c r="S54" s="3"/>
      <c r="T54" s="3"/>
      <c r="U54" s="3"/>
      <c r="V54" s="3"/>
      <c r="W54" s="3"/>
      <c r="X54" s="3"/>
      <c r="Y54" s="3"/>
      <c r="Z54" s="3"/>
    </row>
    <row r="55" spans="1:26" ht="12.75" customHeight="1" x14ac:dyDescent="0.25">
      <c r="A55" s="3"/>
      <c r="B55" s="15" t="s">
        <v>853</v>
      </c>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25">
      <c r="A56" s="3"/>
      <c r="B56" s="283" t="str">
        <f>'Φύλλο καταγραφής δεδομένων'!C90</f>
        <v>[Κείμενο] Περιγράψτε την προσέγγισή σας</v>
      </c>
      <c r="C56" s="209"/>
      <c r="D56" s="209"/>
      <c r="E56" s="209"/>
      <c r="F56" s="209"/>
      <c r="G56" s="210"/>
      <c r="H56" s="3"/>
      <c r="I56" s="3"/>
      <c r="J56" s="3"/>
      <c r="K56" s="3"/>
      <c r="L56" s="3"/>
      <c r="M56" s="3"/>
      <c r="N56" s="3"/>
      <c r="O56" s="3"/>
      <c r="P56" s="3"/>
      <c r="Q56" s="3"/>
      <c r="R56" s="3"/>
      <c r="S56" s="3"/>
      <c r="T56" s="3"/>
      <c r="U56" s="3"/>
      <c r="V56" s="3"/>
      <c r="W56" s="3"/>
      <c r="X56" s="3"/>
      <c r="Y56" s="3"/>
      <c r="Z56" s="3"/>
    </row>
    <row r="57" spans="1:26" ht="12.75" customHeight="1" x14ac:dyDescent="0.25">
      <c r="A57" s="3"/>
      <c r="B57" s="115"/>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x14ac:dyDescent="0.25">
      <c r="A58" s="3"/>
      <c r="B58" s="15" t="s">
        <v>854</v>
      </c>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x14ac:dyDescent="0.25">
      <c r="A59" s="3"/>
      <c r="B59" s="283" t="str">
        <f>'Φύλλο καταγραφής δεδομένων'!C91</f>
        <v>[Κείμενο] Αναφέρετε τυχόν εξαιρέσεις από την καταγραφή</v>
      </c>
      <c r="C59" s="209"/>
      <c r="D59" s="209"/>
      <c r="E59" s="209"/>
      <c r="F59" s="209"/>
      <c r="G59" s="210"/>
      <c r="H59" s="3"/>
      <c r="I59" s="3"/>
      <c r="J59" s="3"/>
      <c r="K59" s="3"/>
      <c r="L59" s="3"/>
      <c r="M59" s="3"/>
      <c r="N59" s="3"/>
      <c r="O59" s="3"/>
      <c r="P59" s="3"/>
      <c r="Q59" s="3"/>
      <c r="R59" s="3"/>
      <c r="S59" s="3"/>
      <c r="T59" s="3"/>
      <c r="U59" s="3"/>
      <c r="V59" s="3"/>
      <c r="W59" s="3"/>
      <c r="X59" s="3"/>
      <c r="Y59" s="3"/>
      <c r="Z59" s="3"/>
    </row>
    <row r="60" spans="1:26" ht="12.75" customHeight="1" x14ac:dyDescent="0.25">
      <c r="A60" s="3"/>
      <c r="B60" s="115"/>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5">
      <c r="A61" s="3"/>
      <c r="B61" s="15" t="s">
        <v>855</v>
      </c>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5">
      <c r="A62" s="3"/>
      <c r="B62" s="283" t="str">
        <f>'Φύλλο καταγραφής δεδομένων'!C92</f>
        <v>[Κείμενο] Αναφέρετε τους λόγους για τυχόν εξαιρέσεις από την καταγραφή</v>
      </c>
      <c r="C62" s="209"/>
      <c r="D62" s="209"/>
      <c r="E62" s="209"/>
      <c r="F62" s="209"/>
      <c r="G62" s="210"/>
      <c r="H62" s="3"/>
      <c r="I62" s="3"/>
      <c r="J62" s="3"/>
      <c r="K62" s="3"/>
      <c r="L62" s="3"/>
      <c r="M62" s="3"/>
      <c r="N62" s="3"/>
      <c r="O62" s="3"/>
      <c r="P62" s="3"/>
      <c r="Q62" s="3"/>
      <c r="R62" s="3"/>
      <c r="S62" s="3"/>
      <c r="T62" s="3"/>
      <c r="U62" s="3"/>
      <c r="V62" s="3"/>
      <c r="W62" s="3"/>
      <c r="X62" s="3"/>
      <c r="Y62" s="3"/>
      <c r="Z62" s="3"/>
    </row>
    <row r="63" spans="1:26" ht="12.75" customHeight="1" x14ac:dyDescent="0.25">
      <c r="A63" s="3"/>
      <c r="B63" s="115"/>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5">
      <c r="A64" s="3"/>
      <c r="B64" s="15" t="s">
        <v>856</v>
      </c>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5">
      <c r="A65" s="3"/>
      <c r="B65" s="283" t="str">
        <f>'Φύλλο καταγραφής δεδομένων'!C93</f>
        <v xml:space="preserve">[Κείμενο] Δώστε μια ποιοτική περιγραφή ή/και ποσοτική αξιολόγηση της αβεβαιότητας σχετικά με τα αποτελέσματα της καταγραφής του πλεονάσματος και των αποβλήτων τροφίμων </v>
      </c>
      <c r="C65" s="209"/>
      <c r="D65" s="209"/>
      <c r="E65" s="209"/>
      <c r="F65" s="209"/>
      <c r="G65" s="210"/>
      <c r="H65" s="3"/>
      <c r="I65" s="3"/>
      <c r="J65" s="3"/>
      <c r="K65" s="3"/>
      <c r="L65" s="3"/>
      <c r="M65" s="3"/>
      <c r="N65" s="3"/>
      <c r="O65" s="3"/>
      <c r="P65" s="3"/>
      <c r="Q65" s="3"/>
      <c r="R65" s="3"/>
      <c r="S65" s="3"/>
      <c r="T65" s="3"/>
      <c r="U65" s="3"/>
      <c r="V65" s="3"/>
      <c r="W65" s="3"/>
      <c r="X65" s="3"/>
      <c r="Y65" s="3"/>
      <c r="Z65" s="3"/>
    </row>
    <row r="66" spans="1:26" ht="12.75" customHeight="1" x14ac:dyDescent="0.25">
      <c r="A66" s="3"/>
      <c r="B66" s="116"/>
      <c r="C66" s="3"/>
      <c r="D66" s="3"/>
      <c r="E66" s="3"/>
      <c r="F66" s="3"/>
      <c r="G66" s="3"/>
      <c r="H66" s="3"/>
      <c r="I66" s="3"/>
      <c r="J66" s="3"/>
      <c r="K66" s="3"/>
      <c r="L66" s="3"/>
      <c r="M66" s="3"/>
      <c r="N66" s="3"/>
      <c r="O66" s="3"/>
      <c r="P66" s="3"/>
      <c r="Q66" s="3"/>
      <c r="R66" s="3"/>
      <c r="S66" s="3"/>
      <c r="T66" s="3"/>
      <c r="U66" s="3"/>
      <c r="V66" s="3"/>
      <c r="W66" s="3"/>
      <c r="X66" s="3"/>
      <c r="Y66" s="3"/>
      <c r="Z66" s="3"/>
    </row>
    <row r="67" spans="1:26" ht="30.75" customHeight="1" x14ac:dyDescent="0.25">
      <c r="A67" s="3"/>
      <c r="B67" s="117" t="s">
        <v>1022</v>
      </c>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5">
      <c r="A68" s="3"/>
      <c r="B68" s="15" t="s">
        <v>821</v>
      </c>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5">
      <c r="A69" s="3"/>
      <c r="B69" s="115" t="str">
        <f>'Φύλλο καταγραφής δεδομένων'!C98</f>
        <v>Επιλέξτε από το αναπτυσσόμενο μενού</v>
      </c>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5">
      <c r="A71" s="3"/>
      <c r="B71" s="15" t="s">
        <v>1054</v>
      </c>
      <c r="C71" s="282"/>
      <c r="D71" s="210"/>
      <c r="E71" s="3"/>
      <c r="F71" s="3"/>
      <c r="G71" s="3"/>
      <c r="H71" s="3"/>
      <c r="I71" s="3"/>
      <c r="J71" s="3"/>
      <c r="K71" s="3"/>
      <c r="L71" s="3"/>
      <c r="M71" s="3"/>
      <c r="N71" s="3"/>
      <c r="O71" s="3"/>
      <c r="P71" s="3"/>
      <c r="Q71" s="3"/>
      <c r="R71" s="3"/>
      <c r="S71" s="3"/>
      <c r="T71" s="3"/>
      <c r="U71" s="3"/>
      <c r="V71" s="3"/>
      <c r="W71" s="3"/>
      <c r="X71" s="3"/>
      <c r="Y71" s="3"/>
      <c r="Z71" s="3"/>
    </row>
    <row r="72" spans="1:26" ht="12.75" customHeight="1" x14ac:dyDescent="0.25">
      <c r="A72" s="3"/>
      <c r="B72" s="283" t="str">
        <f>'Φύλλο καταγραφής δεδομένων'!C99</f>
        <v>[Κείμενο] [Εάν σας αφορά, παρέχετε τη δήλωση διασφάλισης]</v>
      </c>
      <c r="C72" s="209"/>
      <c r="D72" s="210"/>
      <c r="E72" s="3"/>
      <c r="F72" s="3"/>
      <c r="G72" s="3"/>
      <c r="H72" s="3"/>
      <c r="I72" s="3"/>
      <c r="J72" s="3"/>
      <c r="K72" s="3"/>
      <c r="L72" s="3"/>
      <c r="M72" s="3"/>
      <c r="N72" s="3"/>
      <c r="O72" s="3"/>
      <c r="P72" s="3"/>
      <c r="Q72" s="3"/>
      <c r="R72" s="3"/>
      <c r="S72" s="3"/>
      <c r="T72" s="3"/>
      <c r="U72" s="3"/>
      <c r="V72" s="3"/>
      <c r="W72" s="3"/>
      <c r="X72" s="3"/>
      <c r="Y72" s="3"/>
      <c r="Z72" s="3"/>
    </row>
    <row r="73" spans="1:26" ht="12.75" customHeight="1" x14ac:dyDescent="0.25">
      <c r="A73" s="3"/>
      <c r="B73" s="286"/>
      <c r="C73" s="209"/>
      <c r="D73" s="210"/>
      <c r="E73" s="3"/>
      <c r="F73" s="3"/>
      <c r="G73" s="3"/>
      <c r="H73" s="3"/>
      <c r="I73" s="3"/>
      <c r="J73" s="3"/>
      <c r="K73" s="3"/>
      <c r="L73" s="3"/>
      <c r="M73" s="3"/>
      <c r="N73" s="3"/>
      <c r="O73" s="3"/>
      <c r="P73" s="3"/>
      <c r="Q73" s="3"/>
      <c r="R73" s="3"/>
      <c r="S73" s="3"/>
      <c r="T73" s="3"/>
      <c r="U73" s="3"/>
      <c r="V73" s="3"/>
      <c r="W73" s="3"/>
      <c r="X73" s="3"/>
      <c r="Y73" s="3"/>
      <c r="Z73" s="3"/>
    </row>
    <row r="74" spans="1:26" ht="29.25" customHeight="1" x14ac:dyDescent="0.25">
      <c r="A74" s="3"/>
      <c r="B74" s="117" t="s">
        <v>1055</v>
      </c>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5">
      <c r="A75" s="3"/>
      <c r="B75" s="15" t="s">
        <v>857</v>
      </c>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5">
      <c r="A76" s="3"/>
      <c r="B76" s="287" t="str">
        <f>'Φύλλο καταγραφής δεδομένων'!D78</f>
        <v>[Κείμενο] Περιγράψτε σύντομα</v>
      </c>
      <c r="C76" s="209"/>
      <c r="D76" s="210"/>
      <c r="E76" s="3"/>
      <c r="F76" s="3"/>
      <c r="G76" s="3"/>
      <c r="H76" s="3"/>
      <c r="I76" s="3"/>
      <c r="J76" s="3"/>
      <c r="K76" s="3"/>
      <c r="L76" s="3"/>
      <c r="M76" s="3"/>
      <c r="N76" s="3"/>
      <c r="O76" s="3"/>
      <c r="P76" s="3"/>
      <c r="Q76" s="3"/>
      <c r="R76" s="3"/>
      <c r="S76" s="3"/>
      <c r="T76" s="3"/>
      <c r="U76" s="3"/>
      <c r="V76" s="3"/>
      <c r="W76" s="3"/>
      <c r="X76" s="3"/>
      <c r="Y76" s="3"/>
      <c r="Z76" s="3"/>
    </row>
    <row r="77" spans="1:26" ht="12.75" customHeight="1" x14ac:dyDescent="0.25">
      <c r="A77" s="3"/>
      <c r="B77" s="118"/>
      <c r="C77" s="118"/>
      <c r="D77" s="118"/>
      <c r="E77" s="3"/>
      <c r="F77" s="3"/>
      <c r="G77" s="3"/>
      <c r="H77" s="3"/>
      <c r="I77" s="3"/>
      <c r="J77" s="3"/>
      <c r="K77" s="3"/>
      <c r="L77" s="3"/>
      <c r="M77" s="3"/>
      <c r="N77" s="3"/>
      <c r="O77" s="3"/>
      <c r="P77" s="3"/>
      <c r="Q77" s="3"/>
      <c r="R77" s="3"/>
      <c r="S77" s="3"/>
      <c r="T77" s="3"/>
      <c r="U77" s="3"/>
      <c r="V77" s="3"/>
      <c r="W77" s="3"/>
      <c r="X77" s="3"/>
      <c r="Y77" s="3"/>
      <c r="Z77" s="3"/>
    </row>
    <row r="78" spans="1:26" ht="12.75" customHeight="1" x14ac:dyDescent="0.25">
      <c r="A78" s="3"/>
      <c r="B78" s="15" t="s">
        <v>858</v>
      </c>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5">
      <c r="A79" s="3"/>
      <c r="B79" s="119" t="s">
        <v>859</v>
      </c>
      <c r="C79" s="284">
        <f>'Φύλλο καταγραφής δεδομένων'!C74</f>
        <v>0</v>
      </c>
      <c r="D79" s="209"/>
      <c r="E79" s="210"/>
      <c r="F79" s="3"/>
      <c r="G79" s="3"/>
      <c r="H79" s="3"/>
      <c r="I79" s="3"/>
      <c r="J79" s="3"/>
      <c r="K79" s="3"/>
      <c r="L79" s="3"/>
      <c r="M79" s="3"/>
      <c r="N79" s="3"/>
      <c r="O79" s="3"/>
      <c r="P79" s="3"/>
      <c r="Q79" s="3"/>
      <c r="R79" s="3"/>
      <c r="S79" s="3"/>
      <c r="T79" s="3"/>
      <c r="U79" s="3"/>
      <c r="V79" s="3"/>
      <c r="W79" s="3"/>
      <c r="X79" s="3"/>
      <c r="Y79" s="3"/>
      <c r="Z79" s="3"/>
    </row>
    <row r="80" spans="1:26" ht="12.75" customHeight="1" x14ac:dyDescent="0.25">
      <c r="A80" s="3"/>
      <c r="B80" s="119" t="s">
        <v>860</v>
      </c>
      <c r="C80" s="285">
        <f>'Φύλλο καταγραφής δεδομένων'!C75</f>
        <v>0</v>
      </c>
      <c r="D80" s="210"/>
      <c r="E80" s="3"/>
      <c r="F80" s="3"/>
      <c r="G80" s="3"/>
      <c r="H80" s="3"/>
      <c r="I80" s="3"/>
      <c r="J80" s="3"/>
      <c r="K80" s="3"/>
      <c r="L80" s="3"/>
      <c r="M80" s="3"/>
      <c r="N80" s="3"/>
      <c r="O80" s="3"/>
      <c r="P80" s="3"/>
      <c r="Q80" s="3"/>
      <c r="R80" s="3"/>
      <c r="S80" s="3"/>
      <c r="T80" s="3"/>
      <c r="U80" s="3"/>
      <c r="V80" s="3"/>
      <c r="W80" s="3"/>
      <c r="X80" s="3"/>
      <c r="Y80" s="3"/>
      <c r="Z80" s="3"/>
    </row>
    <row r="81" spans="1:26" ht="12.75" customHeight="1" x14ac:dyDescent="0.25">
      <c r="A81" s="3"/>
      <c r="B81" s="119" t="s">
        <v>861</v>
      </c>
      <c r="C81" s="288">
        <f>'Φύλλο καταγραφής δεδομένων'!C76</f>
        <v>0</v>
      </c>
      <c r="D81" s="210"/>
      <c r="E81" s="3"/>
      <c r="F81" s="3"/>
      <c r="G81" s="3"/>
      <c r="H81" s="3"/>
      <c r="I81" s="3"/>
      <c r="J81" s="3"/>
      <c r="K81" s="3"/>
      <c r="L81" s="3"/>
      <c r="M81" s="3"/>
      <c r="N81" s="3"/>
      <c r="O81" s="3"/>
      <c r="P81" s="3"/>
      <c r="Q81" s="3"/>
      <c r="R81" s="3"/>
      <c r="S81" s="3"/>
      <c r="T81" s="3"/>
      <c r="U81" s="3"/>
      <c r="V81" s="3"/>
      <c r="W81" s="3"/>
      <c r="X81" s="3"/>
      <c r="Y81" s="3"/>
      <c r="Z81" s="3"/>
    </row>
    <row r="82" spans="1:26" ht="12.75" customHeight="1" x14ac:dyDescent="0.25">
      <c r="A82" s="3"/>
      <c r="B82" s="119"/>
      <c r="C82" s="120"/>
      <c r="D82" s="120"/>
      <c r="E82" s="3"/>
      <c r="F82" s="3"/>
      <c r="G82" s="3"/>
      <c r="H82" s="3"/>
      <c r="I82" s="3"/>
      <c r="J82" s="3"/>
      <c r="K82" s="3"/>
      <c r="L82" s="3"/>
      <c r="M82" s="3"/>
      <c r="N82" s="3"/>
      <c r="O82" s="3"/>
      <c r="P82" s="3"/>
      <c r="Q82" s="3"/>
      <c r="R82" s="3"/>
      <c r="S82" s="3"/>
      <c r="T82" s="3"/>
      <c r="U82" s="3"/>
      <c r="V82" s="3"/>
      <c r="W82" s="3"/>
      <c r="X82" s="3"/>
      <c r="Y82" s="3"/>
      <c r="Z82" s="3"/>
    </row>
    <row r="83" spans="1:26" ht="12.75" customHeight="1" x14ac:dyDescent="0.25">
      <c r="A83" s="3"/>
      <c r="B83" s="113" t="s">
        <v>1056</v>
      </c>
      <c r="C83" s="118"/>
      <c r="D83" s="118"/>
      <c r="E83" s="3"/>
      <c r="F83" s="3"/>
      <c r="G83" s="3"/>
      <c r="H83" s="3"/>
      <c r="I83" s="3"/>
      <c r="J83" s="3"/>
      <c r="K83" s="3"/>
      <c r="L83" s="3"/>
      <c r="M83" s="3"/>
      <c r="N83" s="3"/>
      <c r="O83" s="3"/>
      <c r="P83" s="3"/>
      <c r="Q83" s="3"/>
      <c r="R83" s="3"/>
      <c r="S83" s="3"/>
      <c r="T83" s="3"/>
      <c r="U83" s="3"/>
      <c r="V83" s="3"/>
      <c r="W83" s="3"/>
      <c r="X83" s="3"/>
      <c r="Y83" s="3"/>
      <c r="Z83" s="3"/>
    </row>
    <row r="84" spans="1:26" ht="12.75" customHeight="1" x14ac:dyDescent="0.25">
      <c r="A84" s="3"/>
      <c r="B84" s="283" t="str">
        <f>'Φύλλο καταγραφής δεδομένων'!D79</f>
        <v>[Κείμενο] Περιγράψτε την προσέγγισή σας</v>
      </c>
      <c r="C84" s="209"/>
      <c r="D84" s="209"/>
      <c r="E84" s="209"/>
      <c r="F84" s="210"/>
      <c r="G84" s="3"/>
      <c r="H84" s="3"/>
      <c r="I84" s="3"/>
      <c r="J84" s="3"/>
      <c r="K84" s="3"/>
      <c r="L84" s="3"/>
      <c r="M84" s="3"/>
      <c r="N84" s="3"/>
      <c r="O84" s="3"/>
      <c r="P84" s="3"/>
      <c r="Q84" s="3"/>
      <c r="R84" s="3"/>
      <c r="S84" s="3"/>
      <c r="T84" s="3"/>
      <c r="U84" s="3"/>
      <c r="V84" s="3"/>
      <c r="W84" s="3"/>
      <c r="X84" s="3"/>
      <c r="Y84" s="3"/>
      <c r="Z84" s="3"/>
    </row>
    <row r="85" spans="1:26" ht="12.75" customHeight="1" x14ac:dyDescent="0.25">
      <c r="A85" s="3"/>
      <c r="B85" s="118"/>
      <c r="C85" s="118"/>
      <c r="D85" s="118"/>
      <c r="E85" s="3"/>
      <c r="F85" s="3"/>
      <c r="G85" s="3"/>
      <c r="H85" s="3"/>
      <c r="I85" s="3"/>
      <c r="J85" s="3"/>
      <c r="K85" s="3"/>
      <c r="L85" s="3"/>
      <c r="M85" s="3"/>
      <c r="N85" s="3"/>
      <c r="O85" s="3"/>
      <c r="P85" s="3"/>
      <c r="Q85" s="3"/>
      <c r="R85" s="3"/>
      <c r="S85" s="3"/>
      <c r="T85" s="3"/>
      <c r="U85" s="3"/>
      <c r="V85" s="3"/>
      <c r="W85" s="3"/>
      <c r="X85" s="3"/>
      <c r="Y85" s="3"/>
      <c r="Z85" s="3"/>
    </row>
    <row r="86" spans="1:26" ht="12.75" customHeight="1" x14ac:dyDescent="0.25">
      <c r="A86" s="3"/>
      <c r="B86" s="113" t="s">
        <v>862</v>
      </c>
      <c r="C86" s="118"/>
      <c r="D86" s="118"/>
      <c r="E86" s="3"/>
      <c r="F86" s="3"/>
      <c r="G86" s="3"/>
      <c r="H86" s="3"/>
      <c r="I86" s="3"/>
      <c r="J86" s="3"/>
      <c r="K86" s="3"/>
      <c r="L86" s="3"/>
      <c r="M86" s="3"/>
      <c r="N86" s="3"/>
      <c r="O86" s="3"/>
      <c r="P86" s="3"/>
      <c r="Q86" s="3"/>
      <c r="R86" s="3"/>
      <c r="S86" s="3"/>
      <c r="T86" s="3"/>
      <c r="U86" s="3"/>
      <c r="V86" s="3"/>
      <c r="W86" s="3"/>
      <c r="X86" s="3"/>
      <c r="Y86" s="3"/>
      <c r="Z86" s="3"/>
    </row>
    <row r="87" spans="1:26" ht="14.25" customHeight="1" x14ac:dyDescent="0.25">
      <c r="A87" s="3"/>
      <c r="B87" s="283" t="str">
        <f>'Φύλλο καταγραφής δεδομένων'!C77</f>
        <v>[Κείμενο] - Περιγράψτε και συμπεριλάβετε τυχόν παράγοντες (π.χ. αλλαγές στην προσφορά και τη ζήτηση) που έχουν επηρεάσει σημαντικά τα αποτελέσματά σας</v>
      </c>
      <c r="C87" s="209"/>
      <c r="D87" s="209"/>
      <c r="E87" s="209"/>
      <c r="F87" s="210"/>
      <c r="G87" s="3"/>
      <c r="H87" s="3"/>
      <c r="I87" s="3"/>
      <c r="J87" s="3"/>
      <c r="K87" s="3"/>
      <c r="L87" s="3"/>
      <c r="M87" s="3"/>
      <c r="N87" s="3"/>
      <c r="O87" s="3"/>
      <c r="P87" s="3"/>
      <c r="Q87" s="3"/>
      <c r="R87" s="3"/>
      <c r="S87" s="3"/>
      <c r="T87" s="3"/>
      <c r="U87" s="3"/>
      <c r="V87" s="3"/>
      <c r="W87" s="3"/>
      <c r="X87" s="3"/>
      <c r="Y87" s="3"/>
      <c r="Z87" s="3"/>
    </row>
    <row r="88" spans="1:26" ht="12.75" customHeight="1" x14ac:dyDescent="0.25">
      <c r="A88" s="3"/>
      <c r="B88" s="118"/>
      <c r="C88" s="118"/>
      <c r="D88" s="118"/>
      <c r="E88" s="3"/>
      <c r="F88" s="3"/>
      <c r="G88" s="3"/>
      <c r="H88" s="3"/>
      <c r="I88" s="3"/>
      <c r="J88" s="3"/>
      <c r="K88" s="3"/>
      <c r="L88" s="3"/>
      <c r="M88" s="3"/>
      <c r="N88" s="3"/>
      <c r="O88" s="3"/>
      <c r="P88" s="3"/>
      <c r="Q88" s="3"/>
      <c r="R88" s="3"/>
      <c r="S88" s="3"/>
      <c r="T88" s="3"/>
      <c r="U88" s="3"/>
      <c r="V88" s="3"/>
      <c r="W88" s="3"/>
      <c r="X88" s="3"/>
      <c r="Y88" s="3"/>
      <c r="Z88" s="3"/>
    </row>
    <row r="89" spans="1:26" ht="12.75" customHeight="1" x14ac:dyDescent="0.25">
      <c r="A89" s="3"/>
      <c r="B89" s="113" t="s">
        <v>863</v>
      </c>
      <c r="C89" s="118"/>
      <c r="D89" s="118"/>
      <c r="E89" s="3"/>
      <c r="F89" s="3"/>
      <c r="G89" s="3"/>
      <c r="H89" s="3"/>
      <c r="I89" s="3"/>
      <c r="J89" s="3"/>
      <c r="K89" s="3"/>
      <c r="L89" s="3"/>
      <c r="M89" s="3"/>
      <c r="N89" s="3"/>
      <c r="O89" s="3"/>
      <c r="P89" s="3"/>
      <c r="Q89" s="3"/>
      <c r="R89" s="3"/>
      <c r="S89" s="3"/>
      <c r="T89" s="3"/>
      <c r="U89" s="3"/>
      <c r="V89" s="3"/>
      <c r="W89" s="3"/>
      <c r="X89" s="3"/>
      <c r="Y89" s="3"/>
      <c r="Z89" s="3"/>
    </row>
    <row r="90" spans="1:26" ht="14.25" customHeight="1" x14ac:dyDescent="0.25">
      <c r="A90" s="3"/>
      <c r="B90" s="283" t="str">
        <f>'Φύλλο καταγραφής δεδομένων'!D80</f>
        <v>[Κείμενο] Περιγράψτε π.χ. Συνεργασίας ή δραστηριότητες δέσμευσης με εταίρους της εφοδιαστικής αλυσίδας για τα απόβλητα τροφίμων*</v>
      </c>
      <c r="C90" s="209"/>
      <c r="D90" s="209"/>
      <c r="E90" s="209"/>
      <c r="F90" s="210"/>
      <c r="G90" s="3"/>
      <c r="H90" s="3"/>
      <c r="I90" s="3"/>
      <c r="J90" s="3"/>
      <c r="K90" s="3"/>
      <c r="L90" s="3"/>
      <c r="M90" s="3"/>
      <c r="N90" s="3"/>
      <c r="O90" s="3"/>
      <c r="P90" s="3"/>
      <c r="Q90" s="3"/>
      <c r="R90" s="3"/>
      <c r="S90" s="3"/>
      <c r="T90" s="3"/>
      <c r="U90" s="3"/>
      <c r="V90" s="3"/>
      <c r="W90" s="3"/>
      <c r="X90" s="3"/>
      <c r="Y90" s="3"/>
      <c r="Z90" s="3"/>
    </row>
    <row r="91" spans="1:26" ht="12.75" customHeight="1" x14ac:dyDescent="0.25">
      <c r="A91" s="3"/>
      <c r="B91" s="118"/>
      <c r="C91" s="118"/>
      <c r="D91" s="118"/>
      <c r="E91" s="3"/>
      <c r="F91" s="3"/>
      <c r="G91" s="3"/>
      <c r="H91" s="3"/>
      <c r="I91" s="3"/>
      <c r="J91" s="3"/>
      <c r="K91" s="3"/>
      <c r="L91" s="3"/>
      <c r="M91" s="3"/>
      <c r="N91" s="3"/>
      <c r="O91" s="3"/>
      <c r="P91" s="3"/>
      <c r="Q91" s="3"/>
      <c r="R91" s="3"/>
      <c r="S91" s="3"/>
      <c r="T91" s="3"/>
      <c r="U91" s="3"/>
      <c r="V91" s="3"/>
      <c r="W91" s="3"/>
      <c r="X91" s="3"/>
      <c r="Y91" s="3"/>
      <c r="Z91" s="3"/>
    </row>
    <row r="92" spans="1:26" ht="12.75" customHeight="1" x14ac:dyDescent="0.25">
      <c r="A92" s="3"/>
      <c r="B92" s="113" t="s">
        <v>864</v>
      </c>
      <c r="C92" s="118"/>
      <c r="D92" s="118"/>
      <c r="E92" s="3"/>
      <c r="F92" s="3"/>
      <c r="G92" s="3"/>
      <c r="H92" s="3"/>
      <c r="I92" s="3"/>
      <c r="J92" s="3"/>
      <c r="K92" s="3"/>
      <c r="L92" s="3"/>
      <c r="M92" s="3"/>
      <c r="N92" s="3"/>
      <c r="O92" s="3"/>
      <c r="P92" s="3"/>
      <c r="Q92" s="3"/>
      <c r="R92" s="3"/>
      <c r="S92" s="3"/>
      <c r="T92" s="3"/>
      <c r="U92" s="3"/>
      <c r="V92" s="3"/>
      <c r="W92" s="3"/>
      <c r="X92" s="3"/>
      <c r="Y92" s="3"/>
      <c r="Z92" s="3"/>
    </row>
    <row r="93" spans="1:26" ht="12.75" customHeight="1" x14ac:dyDescent="0.25">
      <c r="A93" s="3"/>
      <c r="B93" s="287" t="str">
        <f>'Φύλλο καταγραφής δεδομένων'!D81</f>
        <v>[Κείμενο] - π.χ. υιοθέτηση γνωστών βέλτιστων πρακτικών για την επισήμανση της ημερομηνίας λήξης και συμβουλές αποθήκευσης, βοήθεια στη δοκιμή νέων καινοτομιών, ευαισθητοποίηση*</v>
      </c>
      <c r="C93" s="209"/>
      <c r="D93" s="209"/>
      <c r="E93" s="209"/>
      <c r="F93" s="210"/>
      <c r="G93" s="3"/>
      <c r="H93" s="3"/>
      <c r="I93" s="3"/>
      <c r="J93" s="3"/>
      <c r="K93" s="3"/>
      <c r="L93" s="3"/>
      <c r="M93" s="3"/>
      <c r="N93" s="3"/>
      <c r="O93" s="3"/>
      <c r="P93" s="3"/>
      <c r="Q93" s="3"/>
      <c r="R93" s="3"/>
      <c r="S93" s="3"/>
      <c r="T93" s="3"/>
      <c r="U93" s="3"/>
      <c r="V93" s="3"/>
      <c r="W93" s="3"/>
      <c r="X93" s="3"/>
      <c r="Y93" s="3"/>
      <c r="Z93" s="3"/>
    </row>
    <row r="94" spans="1:26" ht="12.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5">
      <c r="A95" s="3"/>
      <c r="B95" s="3"/>
      <c r="C95" s="120"/>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54">
    <mergeCell ref="C81:D81"/>
    <mergeCell ref="B84:F84"/>
    <mergeCell ref="B87:F87"/>
    <mergeCell ref="B90:F90"/>
    <mergeCell ref="B93:F93"/>
    <mergeCell ref="C52:E52"/>
    <mergeCell ref="B53:G53"/>
    <mergeCell ref="B56:G56"/>
    <mergeCell ref="C79:E79"/>
    <mergeCell ref="C80:D80"/>
    <mergeCell ref="B59:G59"/>
    <mergeCell ref="B62:G62"/>
    <mergeCell ref="B65:G65"/>
    <mergeCell ref="C71:D71"/>
    <mergeCell ref="B72:D72"/>
    <mergeCell ref="B73:D73"/>
    <mergeCell ref="B76:D76"/>
    <mergeCell ref="B50:C50"/>
    <mergeCell ref="B43:C43"/>
    <mergeCell ref="D43:H43"/>
    <mergeCell ref="B44:C44"/>
    <mergeCell ref="D44:H44"/>
    <mergeCell ref="B45:C45"/>
    <mergeCell ref="D45:H45"/>
    <mergeCell ref="D46:H46"/>
    <mergeCell ref="D47:H47"/>
    <mergeCell ref="D48:H48"/>
    <mergeCell ref="D49:H49"/>
    <mergeCell ref="D50:H50"/>
    <mergeCell ref="B40:D40"/>
    <mergeCell ref="B46:C46"/>
    <mergeCell ref="B47:C47"/>
    <mergeCell ref="B48:C48"/>
    <mergeCell ref="B49:C49"/>
    <mergeCell ref="E32:O32"/>
    <mergeCell ref="E33:O33"/>
    <mergeCell ref="E34:O34"/>
    <mergeCell ref="E35:O35"/>
    <mergeCell ref="E36:O36"/>
    <mergeCell ref="E25:O25"/>
    <mergeCell ref="E26:O26"/>
    <mergeCell ref="E27:O27"/>
    <mergeCell ref="E28:O28"/>
    <mergeCell ref="E29:O29"/>
    <mergeCell ref="E20:O20"/>
    <mergeCell ref="E21:O21"/>
    <mergeCell ref="E22:O22"/>
    <mergeCell ref="E23:O23"/>
    <mergeCell ref="E24:O24"/>
    <mergeCell ref="B3:C4"/>
    <mergeCell ref="B12:C12"/>
    <mergeCell ref="B13:C13"/>
    <mergeCell ref="B14:C14"/>
    <mergeCell ref="E19:O19"/>
  </mergeCells>
  <pageMargins left="0.7" right="0.7" top="0.75" bottom="0.75" header="0" footer="0"/>
  <pageSetup orientation="landscape"/>
  <rowBreaks count="1" manualBreakCount="1">
    <brk id="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DE9D9"/>
  </sheetPr>
  <dimension ref="A1:Z1000"/>
  <sheetViews>
    <sheetView workbookViewId="0">
      <selection activeCell="T22" sqref="T22"/>
    </sheetView>
  </sheetViews>
  <sheetFormatPr defaultColWidth="14.42578125" defaultRowHeight="15" customHeight="1" x14ac:dyDescent="0.25"/>
  <cols>
    <col min="1" max="1" width="4.85546875" customWidth="1"/>
    <col min="2" max="26" width="9.140625" customWidth="1"/>
  </cols>
  <sheetData>
    <row r="1" spans="1:26" x14ac:dyDescent="0.25">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1:26" ht="21" x14ac:dyDescent="0.35">
      <c r="A2" s="200" t="s">
        <v>1057</v>
      </c>
      <c r="B2" s="121"/>
      <c r="C2" s="121"/>
      <c r="D2" s="121"/>
      <c r="E2" s="121"/>
      <c r="F2" s="121"/>
      <c r="G2" s="121"/>
      <c r="H2" s="121"/>
      <c r="I2" s="121"/>
      <c r="J2" s="121"/>
      <c r="K2" s="121"/>
      <c r="L2" s="121"/>
      <c r="M2" s="121"/>
      <c r="N2" s="121"/>
      <c r="O2" s="121"/>
      <c r="P2" s="121"/>
      <c r="Q2" s="121"/>
      <c r="R2" s="121"/>
      <c r="S2" s="121"/>
      <c r="T2" s="121"/>
      <c r="U2" s="121"/>
      <c r="V2" s="121"/>
      <c r="W2" s="121"/>
      <c r="X2" s="121"/>
      <c r="Y2" s="121"/>
      <c r="Z2" s="121"/>
    </row>
    <row r="3" spans="1:26" x14ac:dyDescent="0.2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row>
    <row r="4" spans="1:26" x14ac:dyDescent="0.25">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row>
    <row r="5" spans="1:26" x14ac:dyDescent="0.25">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row>
    <row r="6" spans="1:26" x14ac:dyDescent="0.25">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row>
    <row r="7" spans="1:26" x14ac:dyDescent="0.25">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row>
    <row r="8" spans="1:26" x14ac:dyDescent="0.25">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row>
    <row r="9" spans="1:26" x14ac:dyDescent="0.25">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row>
    <row r="10" spans="1:26" x14ac:dyDescent="0.25">
      <c r="A10" s="12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row>
    <row r="11" spans="1:26" x14ac:dyDescent="0.25">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row>
    <row r="12" spans="1:26" x14ac:dyDescent="0.25">
      <c r="A12" s="12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row>
    <row r="13" spans="1:26" x14ac:dyDescent="0.25">
      <c r="A13" s="12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row>
    <row r="14" spans="1:26" x14ac:dyDescent="0.25">
      <c r="A14" s="121"/>
      <c r="B14" s="121"/>
      <c r="C14" s="121"/>
      <c r="D14" s="121"/>
      <c r="E14" s="121"/>
      <c r="F14" s="122"/>
      <c r="G14" s="121"/>
      <c r="H14" s="121"/>
      <c r="I14" s="121"/>
      <c r="J14" s="121"/>
      <c r="K14" s="121"/>
      <c r="L14" s="121"/>
      <c r="M14" s="121"/>
      <c r="N14" s="121"/>
      <c r="O14" s="121"/>
      <c r="P14" s="121"/>
      <c r="Q14" s="121"/>
      <c r="R14" s="121"/>
      <c r="S14" s="121"/>
      <c r="T14" s="121"/>
      <c r="U14" s="121"/>
      <c r="V14" s="121"/>
      <c r="W14" s="121"/>
      <c r="X14" s="121"/>
      <c r="Y14" s="121"/>
      <c r="Z14" s="121"/>
    </row>
    <row r="15" spans="1:26" x14ac:dyDescent="0.25">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row>
    <row r="16" spans="1:26" x14ac:dyDescent="0.25">
      <c r="A16" s="12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row>
    <row r="17" spans="1:26" x14ac:dyDescent="0.25">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row>
    <row r="18" spans="1:26" x14ac:dyDescent="0.25">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row>
    <row r="19" spans="1:26" x14ac:dyDescent="0.25">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row>
    <row r="20" spans="1:26" x14ac:dyDescent="0.25">
      <c r="A20" s="121"/>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row>
    <row r="21" spans="1:26" ht="15.75" customHeight="1" x14ac:dyDescent="0.25">
      <c r="A21" s="121"/>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row>
    <row r="22" spans="1:26" ht="15.75" customHeight="1" x14ac:dyDescent="0.25">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row>
    <row r="23" spans="1:26" ht="15.75" customHeight="1" x14ac:dyDescent="0.25">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row>
    <row r="24" spans="1:26" ht="15.75" customHeight="1" x14ac:dyDescent="0.25">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row>
    <row r="25" spans="1:26" ht="15.75" customHeight="1" x14ac:dyDescent="0.25">
      <c r="A25" s="121"/>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row>
    <row r="26" spans="1:26" ht="15.75" customHeight="1" x14ac:dyDescent="0.25">
      <c r="A26" s="121"/>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row>
    <row r="27" spans="1:26" ht="15.75" customHeight="1" x14ac:dyDescent="0.25">
      <c r="A27" s="121"/>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row>
    <row r="28" spans="1:26" ht="15.75" customHeight="1" x14ac:dyDescent="0.25">
      <c r="A28" s="121"/>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row>
    <row r="29" spans="1:26" ht="15.75" customHeight="1" x14ac:dyDescent="0.25">
      <c r="A29" s="12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row>
    <row r="30" spans="1:26" ht="15.75" customHeight="1" x14ac:dyDescent="0.25">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row>
    <row r="31" spans="1:26" ht="15.75" customHeight="1" x14ac:dyDescent="0.25">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row>
    <row r="32" spans="1:26" ht="15.75" customHeight="1" x14ac:dyDescent="0.25">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row>
    <row r="33" spans="1:26" ht="15.75" customHeight="1" x14ac:dyDescent="0.35">
      <c r="A33" s="123" t="s">
        <v>865</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row>
    <row r="34" spans="1:26" ht="15.75" customHeight="1" x14ac:dyDescent="0.25">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row>
    <row r="35" spans="1:26" ht="15.75" customHeight="1" x14ac:dyDescent="0.25">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row>
    <row r="36" spans="1:26" ht="15.75" customHeight="1" x14ac:dyDescent="0.25">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row>
    <row r="37" spans="1:26" ht="15.75" customHeight="1" x14ac:dyDescent="0.25">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row>
    <row r="38" spans="1:26" ht="15.75" customHeight="1" x14ac:dyDescent="0.25">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row>
    <row r="39" spans="1:26" ht="15.75" customHeight="1" x14ac:dyDescent="0.25">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row>
    <row r="40" spans="1:26" ht="15.75" customHeight="1" x14ac:dyDescent="0.25">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row>
    <row r="41" spans="1:26" ht="15.75" customHeight="1" x14ac:dyDescent="0.25">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row>
    <row r="42" spans="1:26" ht="15.75" customHeight="1" x14ac:dyDescent="0.25">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row>
    <row r="43" spans="1:26" ht="15.75" customHeight="1" x14ac:dyDescent="0.25">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row>
    <row r="44" spans="1:26" ht="15.75" customHeight="1" x14ac:dyDescent="0.25">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row>
    <row r="45" spans="1:26" ht="15.75" customHeight="1" x14ac:dyDescent="0.2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row>
    <row r="46" spans="1:26" ht="15.75" customHeight="1" x14ac:dyDescent="0.25">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row>
    <row r="47" spans="1:26" ht="15.75" customHeight="1" x14ac:dyDescent="0.25">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row>
    <row r="48" spans="1:26" ht="15.75" customHeight="1" x14ac:dyDescent="0.25">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row>
    <row r="49" spans="1:26" ht="15.75" customHeight="1" x14ac:dyDescent="0.25">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row>
    <row r="50" spans="1:26" ht="15.75" customHeight="1" x14ac:dyDescent="0.25">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row>
    <row r="51" spans="1:26" ht="15.75" customHeight="1" x14ac:dyDescent="0.25">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row>
    <row r="52" spans="1:26" ht="15.75" customHeight="1" x14ac:dyDescent="0.25">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row>
    <row r="53" spans="1:26" ht="15.75" customHeight="1" x14ac:dyDescent="0.25">
      <c r="A53" s="121"/>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row>
    <row r="54" spans="1:26" ht="15.75" customHeight="1" x14ac:dyDescent="0.25">
      <c r="A54" s="121"/>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row>
    <row r="55" spans="1:26" ht="15.75" customHeight="1" x14ac:dyDescent="0.25">
      <c r="A55" s="121"/>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row>
    <row r="56" spans="1:26" ht="15.75" customHeight="1" x14ac:dyDescent="0.25">
      <c r="A56" s="121"/>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row>
    <row r="57" spans="1:26" ht="15.75" customHeight="1" x14ac:dyDescent="0.25">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row>
    <row r="58" spans="1:26" ht="15.75" customHeight="1" x14ac:dyDescent="0.25">
      <c r="A58" s="121"/>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row>
    <row r="59" spans="1:26" ht="15.75" customHeight="1" x14ac:dyDescent="0.25">
      <c r="A59" s="121"/>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row>
    <row r="60" spans="1:26" ht="15.75" customHeight="1" x14ac:dyDescent="0.25">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row>
    <row r="61" spans="1:26" ht="15.75" customHeight="1" x14ac:dyDescent="0.25">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row>
    <row r="62" spans="1:26" ht="15.75" customHeight="1" x14ac:dyDescent="0.25">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row>
    <row r="63" spans="1:26" ht="15.75" customHeight="1" x14ac:dyDescent="0.25">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row>
    <row r="64" spans="1:26" ht="15.75" customHeight="1" x14ac:dyDescent="0.2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row>
    <row r="65" spans="1:26" ht="15.75" customHeight="1" x14ac:dyDescent="0.25">
      <c r="A65" s="121"/>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row>
    <row r="66" spans="1:26" ht="15.75" customHeight="1" x14ac:dyDescent="0.25">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row>
    <row r="67" spans="1:26" ht="15.75" customHeight="1" x14ac:dyDescent="0.25">
      <c r="A67" s="121"/>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row>
    <row r="68" spans="1:26" ht="15.75" customHeight="1" x14ac:dyDescent="0.25">
      <c r="A68" s="12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row>
    <row r="69" spans="1:26" ht="15.75" customHeight="1" x14ac:dyDescent="0.25">
      <c r="A69" s="121"/>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row>
    <row r="70" spans="1:26" ht="15.75" customHeight="1" x14ac:dyDescent="0.25">
      <c r="A70" s="121"/>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row>
    <row r="71" spans="1:26" ht="15.75" customHeight="1" x14ac:dyDescent="0.25">
      <c r="A71" s="121"/>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row>
    <row r="72" spans="1:26" ht="15.75" customHeight="1" x14ac:dyDescent="0.25">
      <c r="A72" s="121"/>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row>
    <row r="73" spans="1:26" ht="15.75" customHeight="1" x14ac:dyDescent="0.25">
      <c r="A73" s="12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row>
    <row r="74" spans="1:26" ht="15.75" customHeight="1" x14ac:dyDescent="0.25">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row>
    <row r="75" spans="1:26" ht="15.75" customHeight="1" x14ac:dyDescent="0.25">
      <c r="A75" s="121"/>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row>
    <row r="76" spans="1:26" ht="15.75" customHeight="1" x14ac:dyDescent="0.25">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row>
    <row r="77" spans="1:26" ht="15.75" customHeight="1" x14ac:dyDescent="0.25">
      <c r="A77" s="12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row>
    <row r="78" spans="1:26" ht="15.75" customHeight="1" x14ac:dyDescent="0.25">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row>
    <row r="79" spans="1:26" ht="15.75" customHeight="1" x14ac:dyDescent="0.25">
      <c r="A79" s="121"/>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row>
    <row r="80" spans="1:26" ht="15.75" customHeight="1" x14ac:dyDescent="0.25">
      <c r="A80" s="121"/>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row>
    <row r="81" spans="1:26" ht="15.75" customHeight="1" x14ac:dyDescent="0.25">
      <c r="A81" s="12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row>
    <row r="82" spans="1:26" ht="15.75" customHeight="1" x14ac:dyDescent="0.25">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row>
    <row r="83" spans="1:26" ht="15.75" customHeight="1" x14ac:dyDescent="0.25">
      <c r="A83" s="12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row>
    <row r="84" spans="1:26" ht="15.75" customHeight="1" x14ac:dyDescent="0.25">
      <c r="A84" s="121"/>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row>
    <row r="85" spans="1:26" ht="15.75" customHeight="1" x14ac:dyDescent="0.25">
      <c r="A85" s="121"/>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row>
    <row r="86" spans="1:26" ht="15.75" customHeight="1" x14ac:dyDescent="0.25">
      <c r="A86" s="121"/>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row>
    <row r="87" spans="1:26" ht="15.75" customHeight="1" x14ac:dyDescent="0.25">
      <c r="A87" s="121"/>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row>
    <row r="88" spans="1:26" ht="15.75" customHeight="1" x14ac:dyDescent="0.25">
      <c r="A88" s="121"/>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row>
    <row r="89" spans="1:26" ht="15.75" customHeight="1" x14ac:dyDescent="0.25">
      <c r="A89" s="121"/>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row>
    <row r="90" spans="1:26" ht="15.75" customHeight="1" x14ac:dyDescent="0.25">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row>
    <row r="91" spans="1:26" ht="15.75" customHeight="1" x14ac:dyDescent="0.25">
      <c r="A91" s="121"/>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row>
    <row r="92" spans="1:26" ht="15.75" customHeight="1" x14ac:dyDescent="0.25">
      <c r="A92" s="12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row>
    <row r="93" spans="1:26" ht="15.75" customHeight="1" x14ac:dyDescent="0.25">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row>
    <row r="94" spans="1:26" ht="15.75" customHeight="1" x14ac:dyDescent="0.25">
      <c r="A94" s="121"/>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row>
    <row r="95" spans="1:26" ht="15.75" customHeight="1" x14ac:dyDescent="0.25">
      <c r="A95" s="121"/>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row>
    <row r="96" spans="1:26" ht="15.75" customHeight="1" x14ac:dyDescent="0.25">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row>
    <row r="97" spans="1:26" ht="15.75" customHeight="1" x14ac:dyDescent="0.25">
      <c r="A97" s="121"/>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row>
    <row r="98" spans="1:26" ht="15.75" customHeight="1" x14ac:dyDescent="0.25">
      <c r="A98" s="121"/>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row>
    <row r="99" spans="1:26" ht="15.75" customHeight="1" x14ac:dyDescent="0.25">
      <c r="A99" s="121"/>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row>
    <row r="100" spans="1:26" ht="15.75" customHeight="1" x14ac:dyDescent="0.25">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row>
    <row r="101" spans="1:26" ht="15.75" customHeight="1" x14ac:dyDescent="0.25">
      <c r="A101" s="12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row>
    <row r="102" spans="1:26" ht="15.75" customHeight="1" x14ac:dyDescent="0.25">
      <c r="A102" s="121"/>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row>
    <row r="103" spans="1:26" ht="15.75" customHeight="1" x14ac:dyDescent="0.25">
      <c r="A103" s="121"/>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row>
    <row r="104" spans="1:26" ht="15.75" customHeight="1" x14ac:dyDescent="0.25">
      <c r="A104" s="121"/>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row>
    <row r="105" spans="1:26" ht="15.75" customHeight="1" x14ac:dyDescent="0.2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row>
    <row r="106" spans="1:26" ht="15.75" customHeight="1" x14ac:dyDescent="0.25">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row>
    <row r="107" spans="1:26" ht="15.75" customHeight="1" x14ac:dyDescent="0.25">
      <c r="A107" s="121"/>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row>
    <row r="108" spans="1:26" ht="15.75" customHeight="1" x14ac:dyDescent="0.25">
      <c r="A108" s="121"/>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row>
    <row r="109" spans="1:26" ht="15.75" customHeight="1" x14ac:dyDescent="0.25">
      <c r="A109" s="121"/>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row>
    <row r="110" spans="1:26" ht="15.75" customHeight="1" x14ac:dyDescent="0.25">
      <c r="A110" s="121"/>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row>
    <row r="111" spans="1:26" ht="15.75" customHeight="1" x14ac:dyDescent="0.25">
      <c r="A111" s="121"/>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row>
    <row r="112" spans="1:26" ht="15.75" customHeight="1" x14ac:dyDescent="0.25">
      <c r="A112" s="121"/>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row>
    <row r="113" spans="1:26" ht="15.75" customHeight="1" x14ac:dyDescent="0.25">
      <c r="A113" s="121"/>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row>
    <row r="114" spans="1:26" ht="15.75" customHeight="1" x14ac:dyDescent="0.25">
      <c r="A114" s="121"/>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row>
    <row r="115" spans="1:26" ht="15.75" customHeight="1" x14ac:dyDescent="0.25">
      <c r="A115" s="121"/>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row>
    <row r="116" spans="1:26" ht="15.75" customHeight="1" x14ac:dyDescent="0.25">
      <c r="A116" s="121"/>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row>
    <row r="117" spans="1:26" ht="15.75" customHeight="1" x14ac:dyDescent="0.25">
      <c r="A117" s="121"/>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row>
    <row r="118" spans="1:26" ht="15.75" customHeight="1" x14ac:dyDescent="0.25">
      <c r="A118" s="121"/>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row>
    <row r="119" spans="1:26" ht="15.75" customHeight="1" x14ac:dyDescent="0.25">
      <c r="A119" s="121"/>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row>
    <row r="120" spans="1:26" ht="15.75" customHeight="1" x14ac:dyDescent="0.25">
      <c r="A120" s="121"/>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row>
    <row r="121" spans="1:26" ht="15.75" customHeight="1" x14ac:dyDescent="0.25">
      <c r="A121" s="121"/>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row>
    <row r="122" spans="1:26" ht="15.75" customHeight="1" x14ac:dyDescent="0.25">
      <c r="A122" s="121"/>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row>
    <row r="123" spans="1:26" ht="15.75" customHeight="1" x14ac:dyDescent="0.25">
      <c r="A123" s="121"/>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row>
    <row r="124" spans="1:26" ht="15.75" customHeight="1" x14ac:dyDescent="0.25">
      <c r="A124" s="121"/>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row>
    <row r="125" spans="1:26" ht="15.75" customHeight="1" x14ac:dyDescent="0.25">
      <c r="A125" s="121"/>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row>
    <row r="126" spans="1:26" ht="15.75" customHeight="1" x14ac:dyDescent="0.25">
      <c r="A126" s="121"/>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row>
    <row r="127" spans="1:26" ht="15.75" customHeight="1" x14ac:dyDescent="0.25">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row>
    <row r="128" spans="1:26" ht="15.75" customHeight="1" x14ac:dyDescent="0.25">
      <c r="A128" s="121"/>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row>
    <row r="129" spans="1:26" ht="15.75" customHeight="1" x14ac:dyDescent="0.25">
      <c r="A129" s="121"/>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row>
    <row r="130" spans="1:26" ht="15.75" customHeight="1" x14ac:dyDescent="0.25">
      <c r="A130" s="121"/>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row>
    <row r="131" spans="1:26" ht="15.75" customHeight="1" x14ac:dyDescent="0.25">
      <c r="A131" s="121"/>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row>
    <row r="132" spans="1:26" ht="15.75" customHeight="1" x14ac:dyDescent="0.25">
      <c r="A132" s="121"/>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row>
    <row r="133" spans="1:26" ht="15.75" customHeight="1" x14ac:dyDescent="0.25">
      <c r="A133" s="121"/>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row>
    <row r="134" spans="1:26" ht="15.75" customHeight="1" x14ac:dyDescent="0.25">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row>
    <row r="135" spans="1:26" ht="15.75" customHeight="1" x14ac:dyDescent="0.25">
      <c r="A135" s="121"/>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row>
    <row r="136" spans="1:26" ht="15.75" customHeight="1" x14ac:dyDescent="0.25">
      <c r="A136" s="121"/>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row>
    <row r="137" spans="1:26" ht="15.75" customHeight="1" x14ac:dyDescent="0.25">
      <c r="A137" s="121"/>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row>
    <row r="138" spans="1:26" ht="15.75" customHeight="1" x14ac:dyDescent="0.25">
      <c r="A138" s="121"/>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row>
    <row r="139" spans="1:26" ht="15.75" customHeight="1" x14ac:dyDescent="0.25">
      <c r="A139" s="121"/>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row>
    <row r="140" spans="1:26" ht="15.75" customHeight="1" x14ac:dyDescent="0.25">
      <c r="A140" s="121"/>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row>
    <row r="141" spans="1:26" ht="15.75" customHeight="1" x14ac:dyDescent="0.25">
      <c r="A141" s="121"/>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row>
    <row r="142" spans="1:26" ht="15.75" customHeight="1" x14ac:dyDescent="0.25">
      <c r="A142" s="121"/>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row>
    <row r="143" spans="1:26" ht="15.75" customHeight="1" x14ac:dyDescent="0.25">
      <c r="A143" s="121"/>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row>
    <row r="144" spans="1:26" ht="15.75" customHeight="1" x14ac:dyDescent="0.25">
      <c r="A144" s="121"/>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row>
    <row r="145" spans="1:26" ht="15.75" customHeight="1" x14ac:dyDescent="0.25">
      <c r="A145" s="121"/>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row>
    <row r="146" spans="1:26" ht="15.75" customHeight="1" x14ac:dyDescent="0.25">
      <c r="A146" s="121"/>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row>
    <row r="147" spans="1:26" ht="15.75" customHeight="1" x14ac:dyDescent="0.25">
      <c r="A147" s="121"/>
      <c r="B147" s="121"/>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row>
    <row r="148" spans="1:26" ht="15.75" customHeight="1" x14ac:dyDescent="0.25">
      <c r="A148" s="121"/>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row>
    <row r="149" spans="1:26" ht="15.75" customHeight="1" x14ac:dyDescent="0.25">
      <c r="A149" s="121"/>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row>
    <row r="150" spans="1:26" ht="15.75" customHeight="1" x14ac:dyDescent="0.25">
      <c r="A150" s="121"/>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row>
    <row r="151" spans="1:26" ht="15.75" customHeight="1" x14ac:dyDescent="0.25">
      <c r="A151" s="121"/>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row>
    <row r="152" spans="1:26" ht="15.75" customHeight="1" x14ac:dyDescent="0.25">
      <c r="A152" s="121"/>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row>
    <row r="153" spans="1:26" ht="15.75" customHeight="1" x14ac:dyDescent="0.25">
      <c r="A153" s="121"/>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row>
    <row r="154" spans="1:26" ht="15.75" customHeight="1" x14ac:dyDescent="0.25">
      <c r="A154" s="121"/>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row>
    <row r="155" spans="1:26" ht="15.75" customHeight="1" x14ac:dyDescent="0.25">
      <c r="A155" s="121"/>
      <c r="B155" s="121"/>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row>
    <row r="156" spans="1:26" ht="15.75" customHeight="1" x14ac:dyDescent="0.25">
      <c r="A156" s="121"/>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row>
    <row r="157" spans="1:26" ht="15.75" customHeight="1" x14ac:dyDescent="0.25">
      <c r="A157" s="121"/>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row>
    <row r="158" spans="1:26" ht="15.75" customHeight="1" x14ac:dyDescent="0.25">
      <c r="A158" s="121"/>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row>
    <row r="159" spans="1:26" ht="15.75" customHeight="1" x14ac:dyDescent="0.25">
      <c r="A159" s="121"/>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row>
    <row r="160" spans="1:26" ht="15.75" customHeight="1" x14ac:dyDescent="0.25">
      <c r="A160" s="121"/>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row>
    <row r="161" spans="1:26" ht="15.75" customHeight="1" x14ac:dyDescent="0.25">
      <c r="A161" s="121"/>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row>
    <row r="162" spans="1:26" ht="15.75" customHeight="1" x14ac:dyDescent="0.25">
      <c r="A162" s="121"/>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row>
    <row r="163" spans="1:26" ht="15.75" customHeight="1" x14ac:dyDescent="0.25">
      <c r="A163" s="121"/>
      <c r="B163" s="121"/>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row>
    <row r="164" spans="1:26" ht="15.75" customHeight="1" x14ac:dyDescent="0.25">
      <c r="A164" s="121"/>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row>
    <row r="165" spans="1:26" ht="15.75" customHeight="1" x14ac:dyDescent="0.25">
      <c r="A165" s="121"/>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row>
    <row r="166" spans="1:26" ht="15.75" customHeight="1" x14ac:dyDescent="0.25">
      <c r="A166" s="121"/>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row>
    <row r="167" spans="1:26" ht="15.75" customHeight="1" x14ac:dyDescent="0.25">
      <c r="A167" s="121"/>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row>
    <row r="168" spans="1:26" ht="15.75" customHeight="1" x14ac:dyDescent="0.25">
      <c r="A168" s="121"/>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row>
    <row r="169" spans="1:26" ht="15.75" customHeight="1" x14ac:dyDescent="0.25">
      <c r="A169" s="121"/>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row>
    <row r="170" spans="1:26" ht="15.75" customHeight="1" x14ac:dyDescent="0.25">
      <c r="A170" s="121"/>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row>
    <row r="171" spans="1:26" ht="15.75" customHeight="1" x14ac:dyDescent="0.25">
      <c r="A171" s="121"/>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row>
    <row r="172" spans="1:26" ht="15.75" customHeight="1" x14ac:dyDescent="0.25">
      <c r="A172" s="121"/>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row>
    <row r="173" spans="1:26" ht="15.75" customHeight="1" x14ac:dyDescent="0.25">
      <c r="A173" s="121"/>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row>
    <row r="174" spans="1:26" ht="15.75" customHeight="1" x14ac:dyDescent="0.25">
      <c r="A174" s="121"/>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row>
    <row r="175" spans="1:26" ht="15.75" customHeight="1" x14ac:dyDescent="0.25">
      <c r="A175" s="121"/>
      <c r="B175" s="121"/>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row>
    <row r="176" spans="1:26" ht="15.75" customHeight="1" x14ac:dyDescent="0.25">
      <c r="A176" s="121"/>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row>
    <row r="177" spans="1:26" ht="15.75" customHeight="1" x14ac:dyDescent="0.25">
      <c r="A177" s="121"/>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row>
    <row r="178" spans="1:26" ht="15.75" customHeight="1" x14ac:dyDescent="0.25">
      <c r="A178" s="121"/>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row>
    <row r="179" spans="1:26" ht="15.75" customHeight="1" x14ac:dyDescent="0.25">
      <c r="A179" s="121"/>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row>
    <row r="180" spans="1:26" ht="15.75" customHeight="1" x14ac:dyDescent="0.25">
      <c r="A180" s="121"/>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row>
    <row r="181" spans="1:26" ht="15.75" customHeight="1" x14ac:dyDescent="0.25">
      <c r="A181" s="121"/>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row>
    <row r="182" spans="1:26" ht="15.75" customHeight="1" x14ac:dyDescent="0.25">
      <c r="A182" s="121"/>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row>
    <row r="183" spans="1:26" ht="15.75" customHeight="1" x14ac:dyDescent="0.25">
      <c r="A183" s="121"/>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row>
    <row r="184" spans="1:26" ht="15.75" customHeight="1" x14ac:dyDescent="0.25">
      <c r="A184" s="121"/>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row>
    <row r="185" spans="1:26" ht="15.75" customHeight="1" x14ac:dyDescent="0.25">
      <c r="A185" s="121"/>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row>
    <row r="186" spans="1:26" ht="15.75" customHeight="1" x14ac:dyDescent="0.25">
      <c r="A186" s="121"/>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row>
    <row r="187" spans="1:26" ht="15.75" customHeight="1" x14ac:dyDescent="0.25">
      <c r="A187" s="121"/>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row>
    <row r="188" spans="1:26" ht="15.75" customHeight="1" x14ac:dyDescent="0.25">
      <c r="A188" s="121"/>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row>
    <row r="189" spans="1:26" ht="15.75" customHeight="1" x14ac:dyDescent="0.25">
      <c r="A189" s="121"/>
      <c r="B189" s="121"/>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row>
    <row r="190" spans="1:26" ht="15.75" customHeight="1" x14ac:dyDescent="0.25">
      <c r="A190" s="121"/>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row>
    <row r="191" spans="1:26" ht="15.75" customHeight="1" x14ac:dyDescent="0.25">
      <c r="A191" s="121"/>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row>
    <row r="192" spans="1:26" ht="15.75" customHeight="1" x14ac:dyDescent="0.25">
      <c r="A192" s="121"/>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row>
    <row r="193" spans="1:26" ht="15.75" customHeight="1" x14ac:dyDescent="0.25">
      <c r="A193" s="121"/>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row>
    <row r="194" spans="1:26" ht="15.75" customHeight="1" x14ac:dyDescent="0.25">
      <c r="A194" s="121"/>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row>
    <row r="195" spans="1:26" ht="15.75" customHeight="1" x14ac:dyDescent="0.25">
      <c r="A195" s="121"/>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row>
    <row r="196" spans="1:26" ht="15.75" customHeight="1" x14ac:dyDescent="0.25">
      <c r="A196" s="121"/>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row>
    <row r="197" spans="1:26" ht="15.75" customHeight="1" x14ac:dyDescent="0.25">
      <c r="A197" s="121"/>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row>
    <row r="198" spans="1:26" ht="15.75" customHeight="1" x14ac:dyDescent="0.25">
      <c r="A198" s="121"/>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row>
    <row r="199" spans="1:26" ht="15.75" customHeight="1" x14ac:dyDescent="0.25">
      <c r="A199" s="121"/>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row>
    <row r="200" spans="1:26" ht="15.75" customHeight="1" x14ac:dyDescent="0.25">
      <c r="A200" s="121"/>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row>
    <row r="201" spans="1:26" ht="15.75" customHeight="1" x14ac:dyDescent="0.25">
      <c r="A201" s="121"/>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row>
    <row r="202" spans="1:26" ht="15.75" customHeight="1" x14ac:dyDescent="0.25">
      <c r="A202" s="121"/>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row>
    <row r="203" spans="1:26" ht="15.75" customHeight="1" x14ac:dyDescent="0.25">
      <c r="A203" s="121"/>
      <c r="B203" s="121"/>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row>
    <row r="204" spans="1:26" ht="15.75" customHeight="1" x14ac:dyDescent="0.25">
      <c r="A204" s="121"/>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row>
    <row r="205" spans="1:26" ht="15.75" customHeight="1" x14ac:dyDescent="0.25">
      <c r="A205" s="121"/>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row>
    <row r="206" spans="1:26" ht="15.75" customHeight="1" x14ac:dyDescent="0.25">
      <c r="A206" s="121"/>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row>
    <row r="207" spans="1:26" ht="15.75" customHeight="1" x14ac:dyDescent="0.25">
      <c r="A207" s="121"/>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row>
    <row r="208" spans="1:26" ht="15.75" customHeight="1" x14ac:dyDescent="0.25">
      <c r="A208" s="121"/>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row>
    <row r="209" spans="1:26" ht="15.75" customHeight="1" x14ac:dyDescent="0.25">
      <c r="A209" s="121"/>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row>
    <row r="210" spans="1:26" ht="15.75" customHeight="1" x14ac:dyDescent="0.25">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row>
    <row r="211" spans="1:26" ht="15.75" customHeight="1" x14ac:dyDescent="0.25">
      <c r="A211" s="121"/>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row>
    <row r="212" spans="1:26" ht="15.75" customHeight="1" x14ac:dyDescent="0.25">
      <c r="A212" s="121"/>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row>
    <row r="213" spans="1:26" ht="15.75" customHeight="1" x14ac:dyDescent="0.25">
      <c r="A213" s="121"/>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row>
    <row r="214" spans="1:26" ht="15.75" customHeight="1" x14ac:dyDescent="0.25">
      <c r="A214" s="121"/>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row>
    <row r="215" spans="1:26" ht="15.75" customHeight="1" x14ac:dyDescent="0.25">
      <c r="A215" s="121"/>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row>
    <row r="216" spans="1:26" ht="15.75" customHeight="1" x14ac:dyDescent="0.25">
      <c r="A216" s="121"/>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row>
    <row r="217" spans="1:26" ht="15.75" customHeight="1" x14ac:dyDescent="0.25">
      <c r="A217" s="121"/>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row>
    <row r="218" spans="1:26" ht="15.75" customHeight="1" x14ac:dyDescent="0.25">
      <c r="A218" s="121"/>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row>
    <row r="219" spans="1:26" ht="15.75" customHeight="1" x14ac:dyDescent="0.25">
      <c r="A219" s="121"/>
      <c r="B219" s="121"/>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row>
    <row r="220" spans="1:26" ht="15.75" customHeight="1" x14ac:dyDescent="0.25">
      <c r="A220" s="121"/>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row>
    <row r="221" spans="1:26" ht="15.75" customHeight="1" x14ac:dyDescent="0.25">
      <c r="A221" s="121"/>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row>
    <row r="222" spans="1:26" ht="15.75" customHeight="1" x14ac:dyDescent="0.25">
      <c r="A222" s="121"/>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row>
    <row r="223" spans="1:26" ht="15.75" customHeight="1" x14ac:dyDescent="0.25">
      <c r="A223" s="121"/>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row>
    <row r="224" spans="1:26" ht="15.75" customHeight="1" x14ac:dyDescent="0.25">
      <c r="A224" s="121"/>
      <c r="B224" s="121"/>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row>
    <row r="225" spans="1:26" ht="15.75" customHeight="1" x14ac:dyDescent="0.25">
      <c r="A225" s="121"/>
      <c r="B225" s="121"/>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row>
    <row r="226" spans="1:26" ht="15.75" customHeight="1" x14ac:dyDescent="0.25">
      <c r="A226" s="121"/>
      <c r="B226" s="121"/>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row>
    <row r="227" spans="1:26" ht="15.75" customHeight="1" x14ac:dyDescent="0.25">
      <c r="A227" s="121"/>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row>
    <row r="228" spans="1:26" ht="15.75" customHeight="1" x14ac:dyDescent="0.25">
      <c r="A228" s="121"/>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row>
    <row r="229" spans="1:26" ht="15.75" customHeight="1" x14ac:dyDescent="0.25">
      <c r="A229" s="121"/>
      <c r="B229" s="121"/>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row>
    <row r="230" spans="1:26" ht="15.75" customHeight="1" x14ac:dyDescent="0.25">
      <c r="A230" s="121"/>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row>
    <row r="231" spans="1:26" ht="15.75" customHeight="1" x14ac:dyDescent="0.25">
      <c r="A231" s="121"/>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row>
    <row r="232" spans="1:26" ht="15.75" customHeight="1" x14ac:dyDescent="0.25">
      <c r="A232" s="121"/>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row>
    <row r="233" spans="1:26" ht="15.75" customHeight="1" x14ac:dyDescent="0.25">
      <c r="A233" s="121"/>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row>
    <row r="234" spans="1:26" ht="15.75" customHeight="1" x14ac:dyDescent="0.25">
      <c r="A234" s="121"/>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row>
    <row r="235" spans="1:26" ht="15.75" customHeight="1" x14ac:dyDescent="0.25">
      <c r="A235" s="121"/>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row>
    <row r="236" spans="1:26" ht="15.75" customHeight="1" x14ac:dyDescent="0.25">
      <c r="A236" s="121"/>
      <c r="B236" s="121"/>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row>
    <row r="237" spans="1:26" ht="15.75" customHeight="1" x14ac:dyDescent="0.25">
      <c r="A237" s="121"/>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row>
    <row r="238" spans="1:26" ht="15.75" customHeight="1" x14ac:dyDescent="0.25">
      <c r="A238" s="121"/>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row>
    <row r="239" spans="1:26" ht="15.75" customHeight="1" x14ac:dyDescent="0.25">
      <c r="A239" s="121"/>
      <c r="B239" s="121"/>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row>
    <row r="240" spans="1:26" ht="15.75" customHeight="1" x14ac:dyDescent="0.25">
      <c r="A240" s="121"/>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row>
    <row r="241" spans="1:26" ht="15.75" customHeight="1" x14ac:dyDescent="0.25">
      <c r="A241" s="121"/>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row>
    <row r="242" spans="1:26" ht="15.75" customHeight="1" x14ac:dyDescent="0.25">
      <c r="A242" s="121"/>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row>
    <row r="243" spans="1:26" ht="15.75" customHeight="1" x14ac:dyDescent="0.25">
      <c r="A243" s="121"/>
      <c r="B243" s="121"/>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row>
    <row r="244" spans="1:26" ht="15.75" customHeight="1" x14ac:dyDescent="0.25">
      <c r="A244" s="121"/>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row>
    <row r="245" spans="1:26" ht="15.75" customHeight="1" x14ac:dyDescent="0.25">
      <c r="A245" s="121"/>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row>
    <row r="246" spans="1:26" ht="15.75" customHeight="1" x14ac:dyDescent="0.25">
      <c r="A246" s="121"/>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row>
    <row r="247" spans="1:26" ht="15.75" customHeight="1" x14ac:dyDescent="0.25">
      <c r="A247" s="121"/>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row>
    <row r="248" spans="1:26" ht="15.75" customHeight="1" x14ac:dyDescent="0.25">
      <c r="A248" s="121"/>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row>
    <row r="249" spans="1:26" ht="15.75" customHeight="1" x14ac:dyDescent="0.25">
      <c r="A249" s="121"/>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row>
    <row r="250" spans="1:26" ht="15.75" customHeight="1" x14ac:dyDescent="0.25">
      <c r="A250" s="121"/>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row>
    <row r="251" spans="1:26" ht="15.75" customHeight="1" x14ac:dyDescent="0.25">
      <c r="A251" s="121"/>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row>
    <row r="252" spans="1:26" ht="15.75" customHeight="1" x14ac:dyDescent="0.25">
      <c r="A252" s="121"/>
      <c r="B252" s="121"/>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row>
    <row r="253" spans="1:26" ht="15.75" customHeight="1" x14ac:dyDescent="0.25">
      <c r="A253" s="121"/>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row>
    <row r="254" spans="1:26" ht="15.75" customHeight="1" x14ac:dyDescent="0.25">
      <c r="A254" s="121"/>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row>
    <row r="255" spans="1:26" ht="15.75" customHeight="1" x14ac:dyDescent="0.25">
      <c r="A255" s="121"/>
      <c r="B255" s="121"/>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row>
    <row r="256" spans="1:26" ht="15.75" customHeight="1" x14ac:dyDescent="0.25">
      <c r="A256" s="121"/>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row>
    <row r="257" spans="1:26" ht="15.75" customHeight="1" x14ac:dyDescent="0.25">
      <c r="A257" s="121"/>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row>
    <row r="258" spans="1:26" ht="15.75" customHeight="1" x14ac:dyDescent="0.25">
      <c r="A258" s="121"/>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row>
    <row r="259" spans="1:26" ht="15.75" customHeight="1" x14ac:dyDescent="0.25">
      <c r="A259" s="121"/>
      <c r="B259" s="121"/>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row>
    <row r="260" spans="1:26" ht="15.75" customHeight="1" x14ac:dyDescent="0.25">
      <c r="A260" s="121"/>
      <c r="B260" s="12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row>
    <row r="261" spans="1:26" ht="15.75" customHeight="1" x14ac:dyDescent="0.25">
      <c r="A261" s="121"/>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row>
    <row r="262" spans="1:26" ht="15.75" customHeight="1" x14ac:dyDescent="0.25">
      <c r="A262" s="121"/>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row>
    <row r="263" spans="1:26" ht="15.75" customHeight="1" x14ac:dyDescent="0.25">
      <c r="A263" s="121"/>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row>
    <row r="264" spans="1:26" ht="15.75" customHeight="1" x14ac:dyDescent="0.25">
      <c r="A264" s="121"/>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row>
    <row r="265" spans="1:26" ht="15.75" customHeight="1" x14ac:dyDescent="0.25">
      <c r="A265" s="121"/>
      <c r="B265" s="121"/>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row>
    <row r="266" spans="1:26" ht="15.75" customHeight="1" x14ac:dyDescent="0.25">
      <c r="A266" s="121"/>
      <c r="B266" s="121"/>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row>
    <row r="267" spans="1:26" ht="15.75" customHeight="1" x14ac:dyDescent="0.25">
      <c r="A267" s="121"/>
      <c r="B267" s="121"/>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row>
    <row r="268" spans="1:26" ht="15.75" customHeight="1" x14ac:dyDescent="0.25">
      <c r="A268" s="121"/>
      <c r="B268" s="121"/>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row>
    <row r="269" spans="1:26" ht="15.75" customHeight="1" x14ac:dyDescent="0.25">
      <c r="A269" s="121"/>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row>
    <row r="270" spans="1:26" ht="15.75" customHeight="1" x14ac:dyDescent="0.25">
      <c r="A270" s="121"/>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row>
    <row r="271" spans="1:26" ht="15.75" customHeight="1" x14ac:dyDescent="0.25">
      <c r="A271" s="121"/>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row>
    <row r="272" spans="1:26" ht="15.75" customHeight="1" x14ac:dyDescent="0.25">
      <c r="A272" s="121"/>
      <c r="B272" s="121"/>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row>
    <row r="273" spans="1:26" ht="15.75" customHeight="1" x14ac:dyDescent="0.25">
      <c r="A273" s="121"/>
      <c r="B273" s="121"/>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row>
    <row r="274" spans="1:26" ht="15.75" customHeight="1" x14ac:dyDescent="0.25">
      <c r="A274" s="121"/>
      <c r="B274" s="121"/>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row>
    <row r="275" spans="1:26" ht="15.75" customHeight="1" x14ac:dyDescent="0.25">
      <c r="A275" s="121"/>
      <c r="B275" s="121"/>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row>
    <row r="276" spans="1:26" ht="15.75" customHeight="1" x14ac:dyDescent="0.25">
      <c r="A276" s="121"/>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row>
    <row r="277" spans="1:26" ht="15.75" customHeight="1" x14ac:dyDescent="0.25">
      <c r="A277" s="121"/>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row>
    <row r="278" spans="1:26" ht="15.75" customHeight="1" x14ac:dyDescent="0.25">
      <c r="A278" s="121"/>
      <c r="B278" s="121"/>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row>
    <row r="279" spans="1:26" ht="15.75" customHeight="1" x14ac:dyDescent="0.25">
      <c r="A279" s="121"/>
      <c r="B279" s="121"/>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row>
    <row r="280" spans="1:26" ht="15.75" customHeight="1" x14ac:dyDescent="0.25">
      <c r="A280" s="121"/>
      <c r="B280" s="121"/>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row>
    <row r="281" spans="1:26" ht="15.75" customHeight="1" x14ac:dyDescent="0.25">
      <c r="A281" s="121"/>
      <c r="B281" s="121"/>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row>
    <row r="282" spans="1:26" ht="15.75" customHeight="1" x14ac:dyDescent="0.25">
      <c r="A282" s="121"/>
      <c r="B282" s="121"/>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row>
    <row r="283" spans="1:26" ht="15.75" customHeight="1" x14ac:dyDescent="0.25">
      <c r="A283" s="121"/>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row>
    <row r="284" spans="1:26" ht="15.75" customHeight="1" x14ac:dyDescent="0.25">
      <c r="A284" s="121"/>
      <c r="B284" s="121"/>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row>
    <row r="285" spans="1:26" ht="15.75" customHeight="1" x14ac:dyDescent="0.25">
      <c r="A285" s="121"/>
      <c r="B285" s="121"/>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row>
    <row r="286" spans="1:26" ht="15.75" customHeight="1" x14ac:dyDescent="0.25">
      <c r="A286" s="121"/>
      <c r="B286" s="121"/>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row>
    <row r="287" spans="1:26" ht="15.75" customHeight="1" x14ac:dyDescent="0.25">
      <c r="A287" s="121"/>
      <c r="B287" s="121"/>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row>
    <row r="288" spans="1:26" ht="15.75" customHeight="1" x14ac:dyDescent="0.25">
      <c r="A288" s="121"/>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row>
    <row r="289" spans="1:26" ht="15.75" customHeight="1" x14ac:dyDescent="0.25">
      <c r="A289" s="121"/>
      <c r="B289" s="121"/>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row>
    <row r="290" spans="1:26" ht="15.75" customHeight="1" x14ac:dyDescent="0.25">
      <c r="A290" s="121"/>
      <c r="B290" s="121"/>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row>
    <row r="291" spans="1:26" ht="15.75" customHeight="1" x14ac:dyDescent="0.25">
      <c r="A291" s="121"/>
      <c r="B291" s="121"/>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row>
    <row r="292" spans="1:26" ht="15.75" customHeight="1" x14ac:dyDescent="0.25">
      <c r="A292" s="121"/>
      <c r="B292" s="121"/>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row>
    <row r="293" spans="1:26" ht="15.75" customHeight="1" x14ac:dyDescent="0.25">
      <c r="A293" s="121"/>
      <c r="B293" s="121"/>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row>
    <row r="294" spans="1:26" ht="15.75" customHeight="1" x14ac:dyDescent="0.25">
      <c r="A294" s="121"/>
      <c r="B294" s="121"/>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row>
    <row r="295" spans="1:26" ht="15.75" customHeight="1" x14ac:dyDescent="0.25">
      <c r="A295" s="121"/>
      <c r="B295" s="121"/>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row>
    <row r="296" spans="1:26" ht="15.75" customHeight="1" x14ac:dyDescent="0.25">
      <c r="A296" s="121"/>
      <c r="B296" s="121"/>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row>
    <row r="297" spans="1:26" ht="15.75" customHeight="1" x14ac:dyDescent="0.25">
      <c r="A297" s="121"/>
      <c r="B297" s="121"/>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row>
    <row r="298" spans="1:26" ht="15.75" customHeight="1" x14ac:dyDescent="0.25">
      <c r="A298" s="121"/>
      <c r="B298" s="121"/>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row>
    <row r="299" spans="1:26" ht="15.75" customHeight="1" x14ac:dyDescent="0.25">
      <c r="A299" s="121"/>
      <c r="B299" s="121"/>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row>
    <row r="300" spans="1:26" ht="15.75" customHeight="1" x14ac:dyDescent="0.25">
      <c r="A300" s="121"/>
      <c r="B300" s="121"/>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row>
    <row r="301" spans="1:26" ht="15.75" customHeight="1" x14ac:dyDescent="0.25">
      <c r="A301" s="121"/>
      <c r="B301" s="121"/>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row>
    <row r="302" spans="1:26" ht="15.75" customHeight="1" x14ac:dyDescent="0.25">
      <c r="A302" s="121"/>
      <c r="B302" s="121"/>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row>
    <row r="303" spans="1:26" ht="15.75" customHeight="1" x14ac:dyDescent="0.25">
      <c r="A303" s="121"/>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row>
    <row r="304" spans="1:26" ht="15.75" customHeight="1" x14ac:dyDescent="0.25">
      <c r="A304" s="121"/>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row>
    <row r="305" spans="1:26" ht="15.75" customHeight="1" x14ac:dyDescent="0.25">
      <c r="A305" s="121"/>
      <c r="B305" s="121"/>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row>
    <row r="306" spans="1:26" ht="15.75" customHeight="1" x14ac:dyDescent="0.25">
      <c r="A306" s="121"/>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row>
    <row r="307" spans="1:26" ht="15.75" customHeight="1" x14ac:dyDescent="0.25">
      <c r="A307" s="121"/>
      <c r="B307" s="121"/>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row>
    <row r="308" spans="1:26" ht="15.75" customHeight="1" x14ac:dyDescent="0.25">
      <c r="A308" s="121"/>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row>
    <row r="309" spans="1:26" ht="15.75" customHeight="1" x14ac:dyDescent="0.25">
      <c r="A309" s="121"/>
      <c r="B309" s="121"/>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row>
    <row r="310" spans="1:26" ht="15.75" customHeight="1" x14ac:dyDescent="0.25">
      <c r="A310" s="121"/>
      <c r="B310" s="121"/>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row>
    <row r="311" spans="1:26" ht="15.75" customHeight="1" x14ac:dyDescent="0.25">
      <c r="A311" s="121"/>
      <c r="B311" s="121"/>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row>
    <row r="312" spans="1:26" ht="15.75" customHeight="1" x14ac:dyDescent="0.25">
      <c r="A312" s="121"/>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row>
    <row r="313" spans="1:26" ht="15.75" customHeight="1" x14ac:dyDescent="0.25">
      <c r="A313" s="121"/>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row>
    <row r="314" spans="1:26" ht="15.75" customHeight="1" x14ac:dyDescent="0.25">
      <c r="A314" s="121"/>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row>
    <row r="315" spans="1:26" ht="15.75" customHeight="1" x14ac:dyDescent="0.25">
      <c r="A315" s="121"/>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row>
    <row r="316" spans="1:26" ht="15.75" customHeight="1" x14ac:dyDescent="0.25">
      <c r="A316" s="121"/>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row>
    <row r="317" spans="1:26" ht="15.75" customHeight="1" x14ac:dyDescent="0.25">
      <c r="A317" s="121"/>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row>
    <row r="318" spans="1:26" ht="15.75" customHeight="1" x14ac:dyDescent="0.25">
      <c r="A318" s="121"/>
      <c r="B318" s="121"/>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row>
    <row r="319" spans="1:26" ht="15.75" customHeight="1" x14ac:dyDescent="0.25">
      <c r="A319" s="121"/>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row>
    <row r="320" spans="1:26" ht="15.75" customHeight="1" x14ac:dyDescent="0.25">
      <c r="A320" s="121"/>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row>
    <row r="321" spans="1:26" ht="15.75" customHeight="1" x14ac:dyDescent="0.25">
      <c r="A321" s="121"/>
      <c r="B321" s="121"/>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row>
    <row r="322" spans="1:26" ht="15.75" customHeight="1" x14ac:dyDescent="0.25">
      <c r="A322" s="121"/>
      <c r="B322" s="121"/>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row>
    <row r="323" spans="1:26" ht="15.75" customHeight="1" x14ac:dyDescent="0.25">
      <c r="A323" s="121"/>
      <c r="B323" s="121"/>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row>
    <row r="324" spans="1:26" ht="15.75" customHeight="1" x14ac:dyDescent="0.25">
      <c r="A324" s="121"/>
      <c r="B324" s="121"/>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row>
    <row r="325" spans="1:26" ht="15.75" customHeight="1" x14ac:dyDescent="0.25">
      <c r="A325" s="121"/>
      <c r="B325" s="121"/>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row>
    <row r="326" spans="1:26" ht="15.75" customHeight="1" x14ac:dyDescent="0.25">
      <c r="A326" s="121"/>
      <c r="B326" s="121"/>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row>
    <row r="327" spans="1:26" ht="15.75" customHeight="1" x14ac:dyDescent="0.25">
      <c r="A327" s="121"/>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row>
    <row r="328" spans="1:26" ht="15.75" customHeight="1" x14ac:dyDescent="0.25">
      <c r="A328" s="121"/>
      <c r="B328" s="121"/>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row>
    <row r="329" spans="1:26" ht="15.75" customHeight="1" x14ac:dyDescent="0.25">
      <c r="A329" s="121"/>
      <c r="B329" s="121"/>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row>
    <row r="330" spans="1:26" ht="15.75" customHeight="1" x14ac:dyDescent="0.25">
      <c r="A330" s="121"/>
      <c r="B330" s="121"/>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row>
    <row r="331" spans="1:26" ht="15.75" customHeight="1" x14ac:dyDescent="0.25">
      <c r="A331" s="121"/>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row>
    <row r="332" spans="1:26" ht="15.75" customHeight="1" x14ac:dyDescent="0.25">
      <c r="A332" s="121"/>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row>
    <row r="333" spans="1:26" ht="15.75" customHeight="1" x14ac:dyDescent="0.25">
      <c r="A333" s="121"/>
      <c r="B333" s="121"/>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row>
    <row r="334" spans="1:26" ht="15.75" customHeight="1" x14ac:dyDescent="0.25">
      <c r="A334" s="121"/>
      <c r="B334" s="121"/>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row>
    <row r="335" spans="1:26" ht="15.75" customHeight="1" x14ac:dyDescent="0.25">
      <c r="A335" s="121"/>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row>
    <row r="336" spans="1:26" ht="15.75" customHeight="1" x14ac:dyDescent="0.25">
      <c r="A336" s="121"/>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row>
    <row r="337" spans="1:26" ht="15.75" customHeight="1" x14ac:dyDescent="0.25">
      <c r="A337" s="121"/>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row>
    <row r="338" spans="1:26" ht="15.75" customHeight="1" x14ac:dyDescent="0.25">
      <c r="A338" s="121"/>
      <c r="B338" s="121"/>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row>
    <row r="339" spans="1:26" ht="15.75" customHeight="1" x14ac:dyDescent="0.25">
      <c r="A339" s="121"/>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row>
    <row r="340" spans="1:26" ht="15.75" customHeight="1" x14ac:dyDescent="0.25">
      <c r="A340" s="121"/>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row>
    <row r="341" spans="1:26" ht="15.75" customHeight="1" x14ac:dyDescent="0.25">
      <c r="A341" s="121"/>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row>
    <row r="342" spans="1:26" ht="15.75" customHeight="1" x14ac:dyDescent="0.25">
      <c r="A342" s="121"/>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row>
    <row r="343" spans="1:26" ht="15.75" customHeight="1" x14ac:dyDescent="0.25">
      <c r="A343" s="121"/>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row>
    <row r="344" spans="1:26" ht="15.75" customHeight="1" x14ac:dyDescent="0.25">
      <c r="A344" s="121"/>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row>
    <row r="345" spans="1:26" ht="15.75" customHeight="1" x14ac:dyDescent="0.25">
      <c r="A345" s="121"/>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row>
    <row r="346" spans="1:26" ht="15.75" customHeight="1" x14ac:dyDescent="0.25">
      <c r="A346" s="121"/>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row>
    <row r="347" spans="1:26" ht="15.75" customHeight="1" x14ac:dyDescent="0.25">
      <c r="A347" s="121"/>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row>
    <row r="348" spans="1:26" ht="15.75" customHeight="1" x14ac:dyDescent="0.25">
      <c r="A348" s="121"/>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row>
    <row r="349" spans="1:26" ht="15.75" customHeight="1" x14ac:dyDescent="0.25">
      <c r="A349" s="121"/>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row>
    <row r="350" spans="1:26" ht="15.75" customHeight="1" x14ac:dyDescent="0.25">
      <c r="A350" s="121"/>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row>
    <row r="351" spans="1:26" ht="15.75" customHeight="1" x14ac:dyDescent="0.25">
      <c r="A351" s="121"/>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row>
    <row r="352" spans="1:26" ht="15.75" customHeight="1" x14ac:dyDescent="0.25">
      <c r="A352" s="121"/>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row>
    <row r="353" spans="1:26" ht="15.75" customHeight="1" x14ac:dyDescent="0.25">
      <c r="A353" s="121"/>
      <c r="B353" s="121"/>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row>
    <row r="354" spans="1:26" ht="15.75" customHeight="1" x14ac:dyDescent="0.25">
      <c r="A354" s="121"/>
      <c r="B354" s="121"/>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row>
    <row r="355" spans="1:26" ht="15.75" customHeight="1" x14ac:dyDescent="0.25">
      <c r="A355" s="121"/>
      <c r="B355" s="121"/>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row>
    <row r="356" spans="1:26" ht="15.75" customHeight="1" x14ac:dyDescent="0.25">
      <c r="A356" s="121"/>
      <c r="B356" s="121"/>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row>
    <row r="357" spans="1:26" ht="15.75" customHeight="1" x14ac:dyDescent="0.25">
      <c r="A357" s="121"/>
      <c r="B357" s="121"/>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row>
    <row r="358" spans="1:26" ht="15.75" customHeight="1" x14ac:dyDescent="0.25">
      <c r="A358" s="121"/>
      <c r="B358" s="121"/>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row>
    <row r="359" spans="1:26" ht="15.75" customHeight="1" x14ac:dyDescent="0.25">
      <c r="A359" s="121"/>
      <c r="B359" s="121"/>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row>
    <row r="360" spans="1:26" ht="15.75" customHeight="1" x14ac:dyDescent="0.25">
      <c r="A360" s="121"/>
      <c r="B360" s="121"/>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row>
    <row r="361" spans="1:26" ht="15.75" customHeight="1" x14ac:dyDescent="0.25">
      <c r="A361" s="121"/>
      <c r="B361" s="121"/>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row>
    <row r="362" spans="1:26" ht="15.75" customHeight="1" x14ac:dyDescent="0.25">
      <c r="A362" s="121"/>
      <c r="B362" s="121"/>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row>
    <row r="363" spans="1:26" ht="15.75" customHeight="1" x14ac:dyDescent="0.25">
      <c r="A363" s="121"/>
      <c r="B363" s="121"/>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row>
    <row r="364" spans="1:26" ht="15.75" customHeight="1" x14ac:dyDescent="0.25">
      <c r="A364" s="121"/>
      <c r="B364" s="121"/>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row>
    <row r="365" spans="1:26" ht="15.75" customHeight="1" x14ac:dyDescent="0.25">
      <c r="A365" s="121"/>
      <c r="B365" s="121"/>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row>
    <row r="366" spans="1:26" ht="15.75" customHeight="1" x14ac:dyDescent="0.25">
      <c r="A366" s="121"/>
      <c r="B366" s="121"/>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row>
    <row r="367" spans="1:26" ht="15.75" customHeight="1" x14ac:dyDescent="0.25">
      <c r="A367" s="121"/>
      <c r="B367" s="121"/>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row>
    <row r="368" spans="1:26" ht="15.75" customHeight="1" x14ac:dyDescent="0.25">
      <c r="A368" s="121"/>
      <c r="B368" s="121"/>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row>
    <row r="369" spans="1:26" ht="15.75" customHeight="1" x14ac:dyDescent="0.25">
      <c r="A369" s="121"/>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row>
    <row r="370" spans="1:26" ht="15.75" customHeight="1" x14ac:dyDescent="0.25">
      <c r="A370" s="121"/>
      <c r="B370" s="121"/>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row>
    <row r="371" spans="1:26" ht="15.75" customHeight="1" x14ac:dyDescent="0.25">
      <c r="A371" s="121"/>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row>
    <row r="372" spans="1:26" ht="15.75" customHeight="1" x14ac:dyDescent="0.25">
      <c r="A372" s="121"/>
      <c r="B372" s="121"/>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row>
    <row r="373" spans="1:26" ht="15.75" customHeight="1" x14ac:dyDescent="0.25">
      <c r="A373" s="121"/>
      <c r="B373" s="121"/>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row>
    <row r="374" spans="1:26" ht="15.75" customHeight="1" x14ac:dyDescent="0.25">
      <c r="A374" s="121"/>
      <c r="B374" s="121"/>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row>
    <row r="375" spans="1:26" ht="15.75" customHeight="1" x14ac:dyDescent="0.25">
      <c r="A375" s="121"/>
      <c r="B375" s="121"/>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row>
    <row r="376" spans="1:26" ht="15.75" customHeight="1" x14ac:dyDescent="0.25">
      <c r="A376" s="121"/>
      <c r="B376" s="121"/>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row>
    <row r="377" spans="1:26" ht="15.75" customHeight="1" x14ac:dyDescent="0.25">
      <c r="A377" s="121"/>
      <c r="B377" s="121"/>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row>
    <row r="378" spans="1:26" ht="15.75" customHeight="1" x14ac:dyDescent="0.25">
      <c r="A378" s="121"/>
      <c r="B378" s="121"/>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row>
    <row r="379" spans="1:26" ht="15.75" customHeight="1" x14ac:dyDescent="0.25">
      <c r="A379" s="121"/>
      <c r="B379" s="121"/>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row>
    <row r="380" spans="1:26" ht="15.75" customHeight="1" x14ac:dyDescent="0.25">
      <c r="A380" s="121"/>
      <c r="B380" s="121"/>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row>
    <row r="381" spans="1:26" ht="15.75" customHeight="1" x14ac:dyDescent="0.25">
      <c r="A381" s="121"/>
      <c r="B381" s="121"/>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row>
    <row r="382" spans="1:26" ht="15.75" customHeight="1" x14ac:dyDescent="0.25">
      <c r="A382" s="121"/>
      <c r="B382" s="121"/>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row>
    <row r="383" spans="1:26" ht="15.75" customHeight="1" x14ac:dyDescent="0.25">
      <c r="A383" s="121"/>
      <c r="B383" s="121"/>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row>
    <row r="384" spans="1:26" ht="15.75" customHeight="1" x14ac:dyDescent="0.25">
      <c r="A384" s="121"/>
      <c r="B384" s="121"/>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row>
    <row r="385" spans="1:26" ht="15.75" customHeight="1" x14ac:dyDescent="0.25">
      <c r="A385" s="121"/>
      <c r="B385" s="121"/>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row>
    <row r="386" spans="1:26" ht="15.75" customHeight="1" x14ac:dyDescent="0.25">
      <c r="A386" s="121"/>
      <c r="B386" s="121"/>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row>
    <row r="387" spans="1:26" ht="15.75" customHeight="1" x14ac:dyDescent="0.25">
      <c r="A387" s="121"/>
      <c r="B387" s="121"/>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row>
    <row r="388" spans="1:26" ht="15.75" customHeight="1" x14ac:dyDescent="0.25">
      <c r="A388" s="121"/>
      <c r="B388" s="121"/>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row>
    <row r="389" spans="1:26" ht="15.75" customHeight="1" x14ac:dyDescent="0.25">
      <c r="A389" s="121"/>
      <c r="B389" s="121"/>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row>
    <row r="390" spans="1:26" ht="15.75" customHeight="1" x14ac:dyDescent="0.25">
      <c r="A390" s="121"/>
      <c r="B390" s="121"/>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row>
    <row r="391" spans="1:26" ht="15.75" customHeight="1" x14ac:dyDescent="0.25">
      <c r="A391" s="121"/>
      <c r="B391" s="121"/>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row>
    <row r="392" spans="1:26" ht="15.75" customHeight="1" x14ac:dyDescent="0.25">
      <c r="A392" s="121"/>
      <c r="B392" s="121"/>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row>
    <row r="393" spans="1:26" ht="15.75" customHeight="1" x14ac:dyDescent="0.25">
      <c r="A393" s="121"/>
      <c r="B393" s="121"/>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row>
    <row r="394" spans="1:26" ht="15.75" customHeight="1" x14ac:dyDescent="0.25">
      <c r="A394" s="121"/>
      <c r="B394" s="121"/>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row>
    <row r="395" spans="1:26" ht="15.75" customHeight="1" x14ac:dyDescent="0.25">
      <c r="A395" s="121"/>
      <c r="B395" s="121"/>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row>
    <row r="396" spans="1:26" ht="15.75" customHeight="1" x14ac:dyDescent="0.25">
      <c r="A396" s="121"/>
      <c r="B396" s="121"/>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row>
    <row r="397" spans="1:26" ht="15.75" customHeight="1" x14ac:dyDescent="0.25">
      <c r="A397" s="121"/>
      <c r="B397" s="121"/>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row>
    <row r="398" spans="1:26" ht="15.75" customHeight="1" x14ac:dyDescent="0.25">
      <c r="A398" s="121"/>
      <c r="B398" s="121"/>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row>
    <row r="399" spans="1:26" ht="15.75" customHeight="1" x14ac:dyDescent="0.25">
      <c r="A399" s="121"/>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row>
    <row r="400" spans="1:26" ht="15.75" customHeight="1" x14ac:dyDescent="0.25">
      <c r="A400" s="121"/>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row>
    <row r="401" spans="1:26" ht="15.75" customHeight="1" x14ac:dyDescent="0.25">
      <c r="A401" s="121"/>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row>
    <row r="402" spans="1:26" ht="15.75" customHeight="1" x14ac:dyDescent="0.25">
      <c r="A402" s="121"/>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row>
    <row r="403" spans="1:26" ht="15.75" customHeight="1" x14ac:dyDescent="0.25">
      <c r="A403" s="121"/>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row>
    <row r="404" spans="1:26" ht="15.75" customHeight="1" x14ac:dyDescent="0.25">
      <c r="A404" s="121"/>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row>
    <row r="405" spans="1:26" ht="15.75" customHeight="1" x14ac:dyDescent="0.25">
      <c r="A405" s="121"/>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row>
    <row r="406" spans="1:26" ht="15.75" customHeight="1" x14ac:dyDescent="0.25">
      <c r="A406" s="121"/>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row>
    <row r="407" spans="1:26" ht="15.75" customHeight="1" x14ac:dyDescent="0.25">
      <c r="A407" s="121"/>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row>
    <row r="408" spans="1:26" ht="15.75" customHeight="1" x14ac:dyDescent="0.25">
      <c r="A408" s="121"/>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row>
    <row r="409" spans="1:26" ht="15.75" customHeight="1" x14ac:dyDescent="0.25">
      <c r="A409" s="121"/>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row>
    <row r="410" spans="1:26" ht="15.75" customHeight="1" x14ac:dyDescent="0.25">
      <c r="A410" s="121"/>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row>
    <row r="411" spans="1:26" ht="15.75" customHeight="1" x14ac:dyDescent="0.25">
      <c r="A411" s="121"/>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row>
    <row r="412" spans="1:26" ht="15.75" customHeight="1" x14ac:dyDescent="0.25">
      <c r="A412" s="121"/>
      <c r="B412" s="121"/>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row>
    <row r="413" spans="1:26" ht="15.75" customHeight="1" x14ac:dyDescent="0.25">
      <c r="A413" s="121"/>
      <c r="B413" s="121"/>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row>
    <row r="414" spans="1:26" ht="15.75" customHeight="1" x14ac:dyDescent="0.25">
      <c r="A414" s="121"/>
      <c r="B414" s="121"/>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row>
    <row r="415" spans="1:26" ht="15.75" customHeight="1" x14ac:dyDescent="0.25">
      <c r="A415" s="121"/>
      <c r="B415" s="121"/>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row>
    <row r="416" spans="1:26" ht="15.75" customHeight="1" x14ac:dyDescent="0.25">
      <c r="A416" s="121"/>
      <c r="B416" s="121"/>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row>
    <row r="417" spans="1:26" ht="15.75" customHeight="1" x14ac:dyDescent="0.25">
      <c r="A417" s="121"/>
      <c r="B417" s="121"/>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row>
    <row r="418" spans="1:26" ht="15.75" customHeight="1" x14ac:dyDescent="0.25">
      <c r="A418" s="121"/>
      <c r="B418" s="121"/>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row>
    <row r="419" spans="1:26" ht="15.75" customHeight="1" x14ac:dyDescent="0.25">
      <c r="A419" s="121"/>
      <c r="B419" s="121"/>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row>
    <row r="420" spans="1:26" ht="15.75" customHeight="1" x14ac:dyDescent="0.25">
      <c r="A420" s="121"/>
      <c r="B420" s="121"/>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row>
    <row r="421" spans="1:26" ht="15.75" customHeight="1" x14ac:dyDescent="0.25">
      <c r="A421" s="121"/>
      <c r="B421" s="121"/>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row>
    <row r="422" spans="1:26" ht="15.75" customHeight="1" x14ac:dyDescent="0.25">
      <c r="A422" s="121"/>
      <c r="B422" s="121"/>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row>
    <row r="423" spans="1:26" ht="15.75" customHeight="1" x14ac:dyDescent="0.25">
      <c r="A423" s="121"/>
      <c r="B423" s="121"/>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row>
    <row r="424" spans="1:26" ht="15.75" customHeight="1" x14ac:dyDescent="0.25">
      <c r="A424" s="121"/>
      <c r="B424" s="121"/>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row>
    <row r="425" spans="1:26" ht="15.75" customHeight="1" x14ac:dyDescent="0.25">
      <c r="A425" s="121"/>
      <c r="B425" s="121"/>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row>
    <row r="426" spans="1:26" ht="15.75" customHeight="1" x14ac:dyDescent="0.25">
      <c r="A426" s="121"/>
      <c r="B426" s="121"/>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row>
    <row r="427" spans="1:26" ht="15.75" customHeight="1" x14ac:dyDescent="0.25">
      <c r="A427" s="121"/>
      <c r="B427" s="121"/>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row>
    <row r="428" spans="1:26" ht="15.75" customHeight="1" x14ac:dyDescent="0.25">
      <c r="A428" s="121"/>
      <c r="B428" s="121"/>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row>
    <row r="429" spans="1:26" ht="15.75" customHeight="1" x14ac:dyDescent="0.25">
      <c r="A429" s="121"/>
      <c r="B429" s="121"/>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row>
    <row r="430" spans="1:26" ht="15.75" customHeight="1" x14ac:dyDescent="0.25">
      <c r="A430" s="121"/>
      <c r="B430" s="121"/>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row>
    <row r="431" spans="1:26" ht="15.75" customHeight="1" x14ac:dyDescent="0.25">
      <c r="A431" s="121"/>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row>
    <row r="432" spans="1:26" ht="15.75" customHeight="1" x14ac:dyDescent="0.25">
      <c r="A432" s="121"/>
      <c r="B432" s="121"/>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row>
    <row r="433" spans="1:26" ht="15.75" customHeight="1" x14ac:dyDescent="0.25">
      <c r="A433" s="121"/>
      <c r="B433" s="121"/>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row>
    <row r="434" spans="1:26" ht="15.75" customHeight="1" x14ac:dyDescent="0.25">
      <c r="A434" s="121"/>
      <c r="B434" s="121"/>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row>
    <row r="435" spans="1:26" ht="15.75" customHeight="1" x14ac:dyDescent="0.25">
      <c r="A435" s="121"/>
      <c r="B435" s="121"/>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row>
    <row r="436" spans="1:26" ht="15.75" customHeight="1" x14ac:dyDescent="0.25">
      <c r="A436" s="121"/>
      <c r="B436" s="121"/>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row>
    <row r="437" spans="1:26" ht="15.75" customHeight="1" x14ac:dyDescent="0.25">
      <c r="A437" s="121"/>
      <c r="B437" s="121"/>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row>
    <row r="438" spans="1:26" ht="15.75" customHeight="1" x14ac:dyDescent="0.25">
      <c r="A438" s="121"/>
      <c r="B438" s="121"/>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row>
    <row r="439" spans="1:26" ht="15.75" customHeight="1" x14ac:dyDescent="0.25">
      <c r="A439" s="121"/>
      <c r="B439" s="121"/>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row>
    <row r="440" spans="1:26" ht="15.75" customHeight="1" x14ac:dyDescent="0.25">
      <c r="A440" s="121"/>
      <c r="B440" s="121"/>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row>
    <row r="441" spans="1:26" ht="15.75" customHeight="1" x14ac:dyDescent="0.25">
      <c r="A441" s="121"/>
      <c r="B441" s="121"/>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row>
    <row r="442" spans="1:26" ht="15.75" customHeight="1" x14ac:dyDescent="0.25">
      <c r="A442" s="121"/>
      <c r="B442" s="121"/>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row>
    <row r="443" spans="1:26" ht="15.75" customHeight="1" x14ac:dyDescent="0.25">
      <c r="A443" s="121"/>
      <c r="B443" s="121"/>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row>
    <row r="444" spans="1:26" ht="15.75" customHeight="1" x14ac:dyDescent="0.25">
      <c r="A444" s="121"/>
      <c r="B444" s="121"/>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row>
    <row r="445" spans="1:26" ht="15.75" customHeight="1" x14ac:dyDescent="0.25">
      <c r="A445" s="121"/>
      <c r="B445" s="121"/>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row>
    <row r="446" spans="1:26" ht="15.75" customHeight="1" x14ac:dyDescent="0.25">
      <c r="A446" s="121"/>
      <c r="B446" s="121"/>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row>
    <row r="447" spans="1:26" ht="15.75" customHeight="1" x14ac:dyDescent="0.25">
      <c r="A447" s="121"/>
      <c r="B447" s="121"/>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row>
    <row r="448" spans="1:26" ht="15.75" customHeight="1" x14ac:dyDescent="0.25">
      <c r="A448" s="121"/>
      <c r="B448" s="121"/>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row>
    <row r="449" spans="1:26" ht="15.75" customHeight="1" x14ac:dyDescent="0.25">
      <c r="A449" s="121"/>
      <c r="B449" s="121"/>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row>
    <row r="450" spans="1:26" ht="15.75" customHeight="1" x14ac:dyDescent="0.25">
      <c r="A450" s="121"/>
      <c r="B450" s="121"/>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row>
    <row r="451" spans="1:26" ht="15.75" customHeight="1" x14ac:dyDescent="0.25">
      <c r="A451" s="121"/>
      <c r="B451" s="121"/>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row>
    <row r="452" spans="1:26" ht="15.75" customHeight="1" x14ac:dyDescent="0.25">
      <c r="A452" s="121"/>
      <c r="B452" s="121"/>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row>
    <row r="453" spans="1:26" ht="15.75" customHeight="1" x14ac:dyDescent="0.25">
      <c r="A453" s="121"/>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row>
    <row r="454" spans="1:26" ht="15.75" customHeight="1" x14ac:dyDescent="0.25">
      <c r="A454" s="121"/>
      <c r="B454" s="121"/>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row>
    <row r="455" spans="1:26" ht="15.75" customHeight="1" x14ac:dyDescent="0.25">
      <c r="A455" s="121"/>
      <c r="B455" s="121"/>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row>
    <row r="456" spans="1:26" ht="15.75" customHeight="1" x14ac:dyDescent="0.25">
      <c r="A456" s="121"/>
      <c r="B456" s="121"/>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row>
    <row r="457" spans="1:26" ht="15.75" customHeight="1" x14ac:dyDescent="0.25">
      <c r="A457" s="121"/>
      <c r="B457" s="121"/>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row>
    <row r="458" spans="1:26" ht="15.75" customHeight="1" x14ac:dyDescent="0.25">
      <c r="A458" s="121"/>
      <c r="B458" s="121"/>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row>
    <row r="459" spans="1:26" ht="15.75" customHeight="1" x14ac:dyDescent="0.25">
      <c r="A459" s="121"/>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row>
    <row r="460" spans="1:26" ht="15.75" customHeight="1" x14ac:dyDescent="0.25">
      <c r="A460" s="121"/>
      <c r="B460" s="121"/>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row>
    <row r="461" spans="1:26" ht="15.75" customHeight="1" x14ac:dyDescent="0.25">
      <c r="A461" s="121"/>
      <c r="B461" s="121"/>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row>
    <row r="462" spans="1:26" ht="15.75" customHeight="1" x14ac:dyDescent="0.25">
      <c r="A462" s="121"/>
      <c r="B462" s="121"/>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row>
    <row r="463" spans="1:26" ht="15.75" customHeight="1" x14ac:dyDescent="0.25">
      <c r="A463" s="121"/>
      <c r="B463" s="121"/>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row>
    <row r="464" spans="1:26" ht="15.75" customHeight="1" x14ac:dyDescent="0.25">
      <c r="A464" s="121"/>
      <c r="B464" s="121"/>
      <c r="C464" s="121"/>
      <c r="D464" s="121"/>
      <c r="E464" s="121"/>
      <c r="F464" s="121"/>
      <c r="G464" s="121"/>
      <c r="H464" s="121"/>
      <c r="I464" s="121"/>
      <c r="J464" s="121"/>
      <c r="K464" s="121"/>
      <c r="L464" s="121"/>
      <c r="M464" s="121"/>
      <c r="N464" s="121"/>
      <c r="O464" s="121"/>
      <c r="P464" s="121"/>
      <c r="Q464" s="121"/>
      <c r="R464" s="121"/>
      <c r="S464" s="121"/>
      <c r="T464" s="121"/>
      <c r="U464" s="121"/>
      <c r="V464" s="121"/>
      <c r="W464" s="121"/>
      <c r="X464" s="121"/>
      <c r="Y464" s="121"/>
      <c r="Z464" s="121"/>
    </row>
    <row r="465" spans="1:26" ht="15.75" customHeight="1" x14ac:dyDescent="0.25">
      <c r="A465" s="121"/>
      <c r="B465" s="121"/>
      <c r="C465" s="121"/>
      <c r="D465" s="121"/>
      <c r="E465" s="121"/>
      <c r="F465" s="121"/>
      <c r="G465" s="121"/>
      <c r="H465" s="121"/>
      <c r="I465" s="121"/>
      <c r="J465" s="121"/>
      <c r="K465" s="121"/>
      <c r="L465" s="121"/>
      <c r="M465" s="121"/>
      <c r="N465" s="121"/>
      <c r="O465" s="121"/>
      <c r="P465" s="121"/>
      <c r="Q465" s="121"/>
      <c r="R465" s="121"/>
      <c r="S465" s="121"/>
      <c r="T465" s="121"/>
      <c r="U465" s="121"/>
      <c r="V465" s="121"/>
      <c r="W465" s="121"/>
      <c r="X465" s="121"/>
      <c r="Y465" s="121"/>
      <c r="Z465" s="121"/>
    </row>
    <row r="466" spans="1:26" ht="15.75" customHeight="1" x14ac:dyDescent="0.25">
      <c r="A466" s="121"/>
      <c r="B466" s="121"/>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row>
    <row r="467" spans="1:26" ht="15.75" customHeight="1" x14ac:dyDescent="0.25">
      <c r="A467" s="121"/>
      <c r="B467" s="121"/>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row>
    <row r="468" spans="1:26" ht="15.75" customHeight="1" x14ac:dyDescent="0.25">
      <c r="A468" s="121"/>
      <c r="B468" s="121"/>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row>
    <row r="469" spans="1:26" ht="15.75" customHeight="1" x14ac:dyDescent="0.25">
      <c r="A469" s="121"/>
      <c r="B469" s="121"/>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row>
    <row r="470" spans="1:26" ht="15.75" customHeight="1" x14ac:dyDescent="0.25">
      <c r="A470" s="121"/>
      <c r="B470" s="121"/>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row>
    <row r="471" spans="1:26" ht="15.75" customHeight="1" x14ac:dyDescent="0.25">
      <c r="A471" s="121"/>
      <c r="B471" s="121"/>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row>
    <row r="472" spans="1:26" ht="15.75" customHeight="1" x14ac:dyDescent="0.25">
      <c r="A472" s="121"/>
      <c r="B472" s="121"/>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row>
    <row r="473" spans="1:26" ht="15.75" customHeight="1" x14ac:dyDescent="0.25">
      <c r="A473" s="121"/>
      <c r="B473" s="121"/>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row>
    <row r="474" spans="1:26" ht="15.75" customHeight="1" x14ac:dyDescent="0.25">
      <c r="A474" s="121"/>
      <c r="B474" s="121"/>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row>
    <row r="475" spans="1:26" ht="15.75" customHeight="1" x14ac:dyDescent="0.25">
      <c r="A475" s="121"/>
      <c r="B475" s="121"/>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row>
    <row r="476" spans="1:26" ht="15.75" customHeight="1" x14ac:dyDescent="0.25">
      <c r="A476" s="121"/>
      <c r="B476" s="121"/>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row>
    <row r="477" spans="1:26" ht="15.75" customHeight="1" x14ac:dyDescent="0.25">
      <c r="A477" s="121"/>
      <c r="B477" s="121"/>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row>
    <row r="478" spans="1:26" ht="15.75" customHeight="1" x14ac:dyDescent="0.25">
      <c r="A478" s="121"/>
      <c r="B478" s="121"/>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row>
    <row r="479" spans="1:26" ht="15.75" customHeight="1" x14ac:dyDescent="0.25">
      <c r="A479" s="121"/>
      <c r="B479" s="121"/>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row>
    <row r="480" spans="1:26" ht="15.75" customHeight="1" x14ac:dyDescent="0.25">
      <c r="A480" s="121"/>
      <c r="B480" s="121"/>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row>
    <row r="481" spans="1:26" ht="15.75" customHeight="1" x14ac:dyDescent="0.25">
      <c r="A481" s="121"/>
      <c r="B481" s="121"/>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row>
    <row r="482" spans="1:26" ht="15.75" customHeight="1" x14ac:dyDescent="0.25">
      <c r="A482" s="121"/>
      <c r="B482" s="121"/>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row>
    <row r="483" spans="1:26" ht="15.75" customHeight="1" x14ac:dyDescent="0.25">
      <c r="A483" s="121"/>
      <c r="B483" s="121"/>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row>
    <row r="484" spans="1:26" ht="15.75" customHeight="1" x14ac:dyDescent="0.25">
      <c r="A484" s="121"/>
      <c r="B484" s="121"/>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row>
    <row r="485" spans="1:26" ht="15.75" customHeight="1" x14ac:dyDescent="0.25">
      <c r="A485" s="121"/>
      <c r="B485" s="121"/>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row>
    <row r="486" spans="1:26" ht="15.75" customHeight="1" x14ac:dyDescent="0.25">
      <c r="A486" s="121"/>
      <c r="B486" s="121"/>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row>
    <row r="487" spans="1:26" ht="15.75" customHeight="1" x14ac:dyDescent="0.25">
      <c r="A487" s="121"/>
      <c r="B487" s="121"/>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row>
    <row r="488" spans="1:26" ht="15.75" customHeight="1" x14ac:dyDescent="0.25">
      <c r="A488" s="121"/>
      <c r="B488" s="121"/>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row>
    <row r="489" spans="1:26" ht="15.75" customHeight="1" x14ac:dyDescent="0.25">
      <c r="A489" s="121"/>
      <c r="B489" s="121"/>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row>
    <row r="490" spans="1:26" ht="15.75" customHeight="1" x14ac:dyDescent="0.25">
      <c r="A490" s="121"/>
      <c r="B490" s="121"/>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row>
    <row r="491" spans="1:26" ht="15.75" customHeight="1" x14ac:dyDescent="0.25">
      <c r="A491" s="121"/>
      <c r="B491" s="121"/>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row>
    <row r="492" spans="1:26" ht="15.75" customHeight="1" x14ac:dyDescent="0.25">
      <c r="A492" s="121"/>
      <c r="B492" s="121"/>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row>
    <row r="493" spans="1:26" ht="15.75" customHeight="1" x14ac:dyDescent="0.25">
      <c r="A493" s="121"/>
      <c r="B493" s="121"/>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row>
    <row r="494" spans="1:26" ht="15.75" customHeight="1" x14ac:dyDescent="0.25">
      <c r="A494" s="121"/>
      <c r="B494" s="121"/>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row>
    <row r="495" spans="1:26" ht="15.75" customHeight="1" x14ac:dyDescent="0.25">
      <c r="A495" s="121"/>
      <c r="B495" s="121"/>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row>
    <row r="496" spans="1:26" ht="15.75" customHeight="1" x14ac:dyDescent="0.25">
      <c r="A496" s="121"/>
      <c r="B496" s="121"/>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row>
    <row r="497" spans="1:26" ht="15.75" customHeight="1" x14ac:dyDescent="0.25">
      <c r="A497" s="121"/>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row>
    <row r="498" spans="1:26" ht="15.75" customHeight="1" x14ac:dyDescent="0.25">
      <c r="A498" s="121"/>
      <c r="B498" s="121"/>
      <c r="C498" s="121"/>
      <c r="D498" s="121"/>
      <c r="E498" s="121"/>
      <c r="F498" s="121"/>
      <c r="G498" s="121"/>
      <c r="H498" s="121"/>
      <c r="I498" s="121"/>
      <c r="J498" s="121"/>
      <c r="K498" s="121"/>
      <c r="L498" s="121"/>
      <c r="M498" s="121"/>
      <c r="N498" s="121"/>
      <c r="O498" s="121"/>
      <c r="P498" s="121"/>
      <c r="Q498" s="121"/>
      <c r="R498" s="121"/>
      <c r="S498" s="121"/>
      <c r="T498" s="121"/>
      <c r="U498" s="121"/>
      <c r="V498" s="121"/>
      <c r="W498" s="121"/>
      <c r="X498" s="121"/>
      <c r="Y498" s="121"/>
      <c r="Z498" s="121"/>
    </row>
    <row r="499" spans="1:26" ht="15.75" customHeight="1" x14ac:dyDescent="0.25">
      <c r="A499" s="121"/>
      <c r="B499" s="121"/>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row>
    <row r="500" spans="1:26" ht="15.75" customHeight="1" x14ac:dyDescent="0.25">
      <c r="A500" s="121"/>
      <c r="B500" s="121"/>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row>
    <row r="501" spans="1:26" ht="15.75" customHeight="1" x14ac:dyDescent="0.25">
      <c r="A501" s="121"/>
      <c r="B501" s="121"/>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row>
    <row r="502" spans="1:26" ht="15.75" customHeight="1" x14ac:dyDescent="0.25">
      <c r="A502" s="121"/>
      <c r="B502" s="121"/>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row>
    <row r="503" spans="1:26" ht="15.75" customHeight="1" x14ac:dyDescent="0.25">
      <c r="A503" s="121"/>
      <c r="B503" s="121"/>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row>
    <row r="504" spans="1:26" ht="15.75" customHeight="1" x14ac:dyDescent="0.25">
      <c r="A504" s="121"/>
      <c r="B504" s="121"/>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row>
    <row r="505" spans="1:26" ht="15.75" customHeight="1" x14ac:dyDescent="0.25">
      <c r="A505" s="121"/>
      <c r="B505" s="121"/>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row>
    <row r="506" spans="1:26" ht="15.75" customHeight="1" x14ac:dyDescent="0.25">
      <c r="A506" s="121"/>
      <c r="B506" s="121"/>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row>
    <row r="507" spans="1:26" ht="15.75" customHeight="1" x14ac:dyDescent="0.25">
      <c r="A507" s="121"/>
      <c r="B507" s="121"/>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row>
    <row r="508" spans="1:26" ht="15.75" customHeight="1" x14ac:dyDescent="0.25">
      <c r="A508" s="121"/>
      <c r="B508" s="121"/>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row>
    <row r="509" spans="1:26" ht="15.75" customHeight="1" x14ac:dyDescent="0.25">
      <c r="A509" s="121"/>
      <c r="B509" s="121"/>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row>
    <row r="510" spans="1:26" ht="15.75" customHeight="1" x14ac:dyDescent="0.25">
      <c r="A510" s="121"/>
      <c r="B510" s="121"/>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row>
    <row r="511" spans="1:26" ht="15.75" customHeight="1" x14ac:dyDescent="0.25">
      <c r="A511" s="121"/>
      <c r="B511" s="121"/>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row>
    <row r="512" spans="1:26" ht="15.75" customHeight="1" x14ac:dyDescent="0.25">
      <c r="A512" s="121"/>
      <c r="B512" s="121"/>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row>
    <row r="513" spans="1:26" ht="15.75" customHeight="1" x14ac:dyDescent="0.25">
      <c r="A513" s="121"/>
      <c r="B513" s="121"/>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row>
    <row r="514" spans="1:26" ht="15.75" customHeight="1" x14ac:dyDescent="0.25">
      <c r="A514" s="121"/>
      <c r="B514" s="121"/>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row>
    <row r="515" spans="1:26" ht="15.75" customHeight="1" x14ac:dyDescent="0.25">
      <c r="A515" s="121"/>
      <c r="B515" s="121"/>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row>
    <row r="516" spans="1:26" ht="15.75" customHeight="1" x14ac:dyDescent="0.25">
      <c r="A516" s="121"/>
      <c r="B516" s="121"/>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row>
    <row r="517" spans="1:26" ht="15.75" customHeight="1" x14ac:dyDescent="0.25">
      <c r="A517" s="121"/>
      <c r="B517" s="121"/>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row>
    <row r="518" spans="1:26" ht="15.75" customHeight="1" x14ac:dyDescent="0.25">
      <c r="A518" s="121"/>
      <c r="B518" s="121"/>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row>
    <row r="519" spans="1:26" ht="15.75" customHeight="1" x14ac:dyDescent="0.25">
      <c r="A519" s="121"/>
      <c r="B519" s="121"/>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row>
    <row r="520" spans="1:26" ht="15.75" customHeight="1" x14ac:dyDescent="0.25">
      <c r="A520" s="121"/>
      <c r="B520" s="121"/>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row>
    <row r="521" spans="1:26" ht="15.75" customHeight="1" x14ac:dyDescent="0.25">
      <c r="A521" s="121"/>
      <c r="B521" s="121"/>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row>
    <row r="522" spans="1:26" ht="15.75" customHeight="1" x14ac:dyDescent="0.25">
      <c r="A522" s="121"/>
      <c r="B522" s="121"/>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row>
    <row r="523" spans="1:26" ht="15.75" customHeight="1" x14ac:dyDescent="0.25">
      <c r="A523" s="121"/>
      <c r="B523" s="121"/>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row>
    <row r="524" spans="1:26" ht="15.75" customHeight="1" x14ac:dyDescent="0.25">
      <c r="A524" s="121"/>
      <c r="B524" s="121"/>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row>
    <row r="525" spans="1:26" ht="15.75" customHeight="1" x14ac:dyDescent="0.25">
      <c r="A525" s="121"/>
      <c r="B525" s="121"/>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row>
    <row r="526" spans="1:26" ht="15.75" customHeight="1" x14ac:dyDescent="0.25">
      <c r="A526" s="121"/>
      <c r="B526" s="121"/>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row>
    <row r="527" spans="1:26" ht="15.75" customHeight="1" x14ac:dyDescent="0.25">
      <c r="A527" s="121"/>
      <c r="B527" s="121"/>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row>
    <row r="528" spans="1:26" ht="15.75" customHeight="1" x14ac:dyDescent="0.25">
      <c r="A528" s="121"/>
      <c r="B528" s="121"/>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row>
    <row r="529" spans="1:26" ht="15.75" customHeight="1" x14ac:dyDescent="0.25">
      <c r="A529" s="121"/>
      <c r="B529" s="121"/>
      <c r="C529" s="121"/>
      <c r="D529" s="121"/>
      <c r="E529" s="121"/>
      <c r="F529" s="121"/>
      <c r="G529" s="121"/>
      <c r="H529" s="121"/>
      <c r="I529" s="121"/>
      <c r="J529" s="121"/>
      <c r="K529" s="121"/>
      <c r="L529" s="121"/>
      <c r="M529" s="121"/>
      <c r="N529" s="121"/>
      <c r="O529" s="121"/>
      <c r="P529" s="121"/>
      <c r="Q529" s="121"/>
      <c r="R529" s="121"/>
      <c r="S529" s="121"/>
      <c r="T529" s="121"/>
      <c r="U529" s="121"/>
      <c r="V529" s="121"/>
      <c r="W529" s="121"/>
      <c r="X529" s="121"/>
      <c r="Y529" s="121"/>
      <c r="Z529" s="121"/>
    </row>
    <row r="530" spans="1:26" ht="15.75" customHeight="1" x14ac:dyDescent="0.25">
      <c r="A530" s="121"/>
      <c r="B530" s="121"/>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1"/>
    </row>
    <row r="531" spans="1:26" ht="15.75" customHeight="1" x14ac:dyDescent="0.25">
      <c r="A531" s="121"/>
      <c r="B531" s="121"/>
      <c r="C531" s="121"/>
      <c r="D531" s="121"/>
      <c r="E531" s="121"/>
      <c r="F531" s="121"/>
      <c r="G531" s="121"/>
      <c r="H531" s="121"/>
      <c r="I531" s="121"/>
      <c r="J531" s="121"/>
      <c r="K531" s="121"/>
      <c r="L531" s="121"/>
      <c r="M531" s="121"/>
      <c r="N531" s="121"/>
      <c r="O531" s="121"/>
      <c r="P531" s="121"/>
      <c r="Q531" s="121"/>
      <c r="R531" s="121"/>
      <c r="S531" s="121"/>
      <c r="T531" s="121"/>
      <c r="U531" s="121"/>
      <c r="V531" s="121"/>
      <c r="W531" s="121"/>
      <c r="X531" s="121"/>
      <c r="Y531" s="121"/>
      <c r="Z531" s="121"/>
    </row>
    <row r="532" spans="1:26" ht="15.75" customHeight="1" x14ac:dyDescent="0.25">
      <c r="A532" s="121"/>
      <c r="B532" s="121"/>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row>
    <row r="533" spans="1:26" ht="15.75" customHeight="1" x14ac:dyDescent="0.25">
      <c r="A533" s="121"/>
      <c r="B533" s="121"/>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row>
    <row r="534" spans="1:26" ht="15.75" customHeight="1" x14ac:dyDescent="0.25">
      <c r="A534" s="121"/>
      <c r="B534" s="121"/>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row>
    <row r="535" spans="1:26" ht="15.75" customHeight="1" x14ac:dyDescent="0.25">
      <c r="A535" s="121"/>
      <c r="B535" s="121"/>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row>
    <row r="536" spans="1:26" ht="15.75" customHeight="1" x14ac:dyDescent="0.25">
      <c r="A536" s="121"/>
      <c r="B536" s="121"/>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row>
    <row r="537" spans="1:26" ht="15.75" customHeight="1" x14ac:dyDescent="0.25">
      <c r="A537" s="121"/>
      <c r="B537" s="121"/>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row>
    <row r="538" spans="1:26" ht="15.75" customHeight="1" x14ac:dyDescent="0.25">
      <c r="A538" s="121"/>
      <c r="B538" s="121"/>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row>
    <row r="539" spans="1:26" ht="15.75" customHeight="1" x14ac:dyDescent="0.25">
      <c r="A539" s="121"/>
      <c r="B539" s="121"/>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row>
    <row r="540" spans="1:26" ht="15.75" customHeight="1" x14ac:dyDescent="0.25">
      <c r="A540" s="121"/>
      <c r="B540" s="121"/>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row>
    <row r="541" spans="1:26" ht="15.75" customHeight="1" x14ac:dyDescent="0.25">
      <c r="A541" s="121"/>
      <c r="B541" s="121"/>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row>
    <row r="542" spans="1:26" ht="15.75" customHeight="1" x14ac:dyDescent="0.25">
      <c r="A542" s="121"/>
      <c r="B542" s="121"/>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row>
    <row r="543" spans="1:26" ht="15.75" customHeight="1" x14ac:dyDescent="0.25">
      <c r="A543" s="121"/>
      <c r="B543" s="121"/>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row>
    <row r="544" spans="1:26" ht="15.75" customHeight="1" x14ac:dyDescent="0.25">
      <c r="A544" s="121"/>
      <c r="B544" s="121"/>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row>
    <row r="545" spans="1:26" ht="15.75" customHeight="1" x14ac:dyDescent="0.25">
      <c r="A545" s="121"/>
      <c r="B545" s="121"/>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row>
    <row r="546" spans="1:26" ht="15.75" customHeight="1" x14ac:dyDescent="0.25">
      <c r="A546" s="121"/>
      <c r="B546" s="121"/>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row>
    <row r="547" spans="1:26" ht="15.75" customHeight="1" x14ac:dyDescent="0.25">
      <c r="A547" s="121"/>
      <c r="B547" s="121"/>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row>
    <row r="548" spans="1:26" ht="15.75" customHeight="1" x14ac:dyDescent="0.25">
      <c r="A548" s="121"/>
      <c r="B548" s="121"/>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row>
    <row r="549" spans="1:26" ht="15.75" customHeight="1" x14ac:dyDescent="0.25">
      <c r="A549" s="121"/>
      <c r="B549" s="121"/>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row>
    <row r="550" spans="1:26" ht="15.75" customHeight="1" x14ac:dyDescent="0.25">
      <c r="A550" s="121"/>
      <c r="B550" s="121"/>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row>
    <row r="551" spans="1:26" ht="15.75" customHeight="1" x14ac:dyDescent="0.25">
      <c r="A551" s="121"/>
      <c r="B551" s="121"/>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row>
    <row r="552" spans="1:26" ht="15.75" customHeight="1" x14ac:dyDescent="0.25">
      <c r="A552" s="121"/>
      <c r="B552" s="121"/>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row>
    <row r="553" spans="1:26" ht="15.75" customHeight="1" x14ac:dyDescent="0.25">
      <c r="A553" s="121"/>
      <c r="B553" s="121"/>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row>
    <row r="554" spans="1:26" ht="15.75" customHeight="1" x14ac:dyDescent="0.25">
      <c r="A554" s="121"/>
      <c r="B554" s="121"/>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row>
    <row r="555" spans="1:26" ht="15.75" customHeight="1" x14ac:dyDescent="0.25">
      <c r="A555" s="121"/>
      <c r="B555" s="121"/>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row>
    <row r="556" spans="1:26" ht="15.75" customHeight="1" x14ac:dyDescent="0.25">
      <c r="A556" s="121"/>
      <c r="B556" s="121"/>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row>
    <row r="557" spans="1:26" ht="15.75" customHeight="1" x14ac:dyDescent="0.25">
      <c r="A557" s="121"/>
      <c r="B557" s="121"/>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row>
    <row r="558" spans="1:26" ht="15.75" customHeight="1" x14ac:dyDescent="0.25">
      <c r="A558" s="121"/>
      <c r="B558" s="121"/>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row>
    <row r="559" spans="1:26" ht="15.75" customHeight="1" x14ac:dyDescent="0.25">
      <c r="A559" s="121"/>
      <c r="B559" s="121"/>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row>
    <row r="560" spans="1:26" ht="15.75" customHeight="1" x14ac:dyDescent="0.25">
      <c r="A560" s="121"/>
      <c r="B560" s="121"/>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row>
    <row r="561" spans="1:26" ht="15.75" customHeight="1" x14ac:dyDescent="0.25">
      <c r="A561" s="121"/>
      <c r="B561" s="121"/>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row>
    <row r="562" spans="1:26" ht="15.75" customHeight="1" x14ac:dyDescent="0.25">
      <c r="A562" s="121"/>
      <c r="B562" s="121"/>
      <c r="C562" s="121"/>
      <c r="D562" s="121"/>
      <c r="E562" s="121"/>
      <c r="F562" s="121"/>
      <c r="G562" s="121"/>
      <c r="H562" s="121"/>
      <c r="I562" s="121"/>
      <c r="J562" s="121"/>
      <c r="K562" s="121"/>
      <c r="L562" s="121"/>
      <c r="M562" s="121"/>
      <c r="N562" s="121"/>
      <c r="O562" s="121"/>
      <c r="P562" s="121"/>
      <c r="Q562" s="121"/>
      <c r="R562" s="121"/>
      <c r="S562" s="121"/>
      <c r="T562" s="121"/>
      <c r="U562" s="121"/>
      <c r="V562" s="121"/>
      <c r="W562" s="121"/>
      <c r="X562" s="121"/>
      <c r="Y562" s="121"/>
      <c r="Z562" s="121"/>
    </row>
    <row r="563" spans="1:26" ht="15.75" customHeight="1" x14ac:dyDescent="0.25">
      <c r="A563" s="121"/>
      <c r="B563" s="121"/>
      <c r="C563" s="121"/>
      <c r="D563" s="121"/>
      <c r="E563" s="121"/>
      <c r="F563" s="121"/>
      <c r="G563" s="121"/>
      <c r="H563" s="121"/>
      <c r="I563" s="121"/>
      <c r="J563" s="121"/>
      <c r="K563" s="121"/>
      <c r="L563" s="121"/>
      <c r="M563" s="121"/>
      <c r="N563" s="121"/>
      <c r="O563" s="121"/>
      <c r="P563" s="121"/>
      <c r="Q563" s="121"/>
      <c r="R563" s="121"/>
      <c r="S563" s="121"/>
      <c r="T563" s="121"/>
      <c r="U563" s="121"/>
      <c r="V563" s="121"/>
      <c r="W563" s="121"/>
      <c r="X563" s="121"/>
      <c r="Y563" s="121"/>
      <c r="Z563" s="121"/>
    </row>
    <row r="564" spans="1:26" ht="15.75" customHeight="1" x14ac:dyDescent="0.25">
      <c r="A564" s="121"/>
      <c r="B564" s="121"/>
      <c r="C564" s="121"/>
      <c r="D564" s="121"/>
      <c r="E564" s="121"/>
      <c r="F564" s="121"/>
      <c r="G564" s="121"/>
      <c r="H564" s="121"/>
      <c r="I564" s="121"/>
      <c r="J564" s="121"/>
      <c r="K564" s="121"/>
      <c r="L564" s="121"/>
      <c r="M564" s="121"/>
      <c r="N564" s="121"/>
      <c r="O564" s="121"/>
      <c r="P564" s="121"/>
      <c r="Q564" s="121"/>
      <c r="R564" s="121"/>
      <c r="S564" s="121"/>
      <c r="T564" s="121"/>
      <c r="U564" s="121"/>
      <c r="V564" s="121"/>
      <c r="W564" s="121"/>
      <c r="X564" s="121"/>
      <c r="Y564" s="121"/>
      <c r="Z564" s="121"/>
    </row>
    <row r="565" spans="1:26" ht="15.75" customHeight="1" x14ac:dyDescent="0.25">
      <c r="A565" s="121"/>
      <c r="B565" s="121"/>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row>
    <row r="566" spans="1:26" ht="15.75" customHeight="1" x14ac:dyDescent="0.25">
      <c r="A566" s="121"/>
      <c r="B566" s="121"/>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row>
    <row r="567" spans="1:26" ht="15.75" customHeight="1" x14ac:dyDescent="0.25">
      <c r="A567" s="121"/>
      <c r="B567" s="121"/>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row>
    <row r="568" spans="1:26" ht="15.75" customHeight="1" x14ac:dyDescent="0.25">
      <c r="A568" s="121"/>
      <c r="B568" s="121"/>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row>
    <row r="569" spans="1:26" ht="15.75" customHeight="1" x14ac:dyDescent="0.25">
      <c r="A569" s="121"/>
      <c r="B569" s="121"/>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row>
    <row r="570" spans="1:26" ht="15.75" customHeight="1" x14ac:dyDescent="0.25">
      <c r="A570" s="121"/>
      <c r="B570" s="121"/>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row>
    <row r="571" spans="1:26" ht="15.75" customHeight="1" x14ac:dyDescent="0.25">
      <c r="A571" s="121"/>
      <c r="B571" s="121"/>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row>
    <row r="572" spans="1:26" ht="15.75" customHeight="1" x14ac:dyDescent="0.25">
      <c r="A572" s="121"/>
      <c r="B572" s="121"/>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row>
    <row r="573" spans="1:26" ht="15.75" customHeight="1" x14ac:dyDescent="0.25">
      <c r="A573" s="121"/>
      <c r="B573" s="121"/>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row>
    <row r="574" spans="1:26" ht="15.75" customHeight="1" x14ac:dyDescent="0.25">
      <c r="A574" s="121"/>
      <c r="B574" s="121"/>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row>
    <row r="575" spans="1:26" ht="15.75" customHeight="1" x14ac:dyDescent="0.25">
      <c r="A575" s="121"/>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row>
    <row r="576" spans="1:26" ht="15.75" customHeight="1" x14ac:dyDescent="0.25">
      <c r="A576" s="121"/>
      <c r="B576" s="121"/>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row>
    <row r="577" spans="1:26" ht="15.75" customHeight="1" x14ac:dyDescent="0.25">
      <c r="A577" s="121"/>
      <c r="B577" s="121"/>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row>
    <row r="578" spans="1:26" ht="15.75" customHeight="1" x14ac:dyDescent="0.25">
      <c r="A578" s="121"/>
      <c r="B578" s="121"/>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row>
    <row r="579" spans="1:26" ht="15.75" customHeight="1" x14ac:dyDescent="0.25">
      <c r="A579" s="121"/>
      <c r="B579" s="121"/>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row>
    <row r="580" spans="1:26" ht="15.75" customHeight="1" x14ac:dyDescent="0.25">
      <c r="A580" s="121"/>
      <c r="B580" s="121"/>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row>
    <row r="581" spans="1:26" ht="15.75" customHeight="1" x14ac:dyDescent="0.25">
      <c r="A581" s="121"/>
      <c r="B581" s="121"/>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row>
    <row r="582" spans="1:26" ht="15.75" customHeight="1" x14ac:dyDescent="0.25">
      <c r="A582" s="121"/>
      <c r="B582" s="121"/>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row>
    <row r="583" spans="1:26" ht="15.75" customHeight="1" x14ac:dyDescent="0.25">
      <c r="A583" s="121"/>
      <c r="B583" s="121"/>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row>
    <row r="584" spans="1:26" ht="15.75" customHeight="1" x14ac:dyDescent="0.25">
      <c r="A584" s="121"/>
      <c r="B584" s="121"/>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row>
    <row r="585" spans="1:26" ht="15.75" customHeight="1" x14ac:dyDescent="0.25">
      <c r="A585" s="121"/>
      <c r="B585" s="121"/>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row>
    <row r="586" spans="1:26" ht="15.75" customHeight="1" x14ac:dyDescent="0.25">
      <c r="A586" s="121"/>
      <c r="B586" s="121"/>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row>
    <row r="587" spans="1:26" ht="15.75" customHeight="1" x14ac:dyDescent="0.25">
      <c r="A587" s="121"/>
      <c r="B587" s="121"/>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row>
    <row r="588" spans="1:26" ht="15.75" customHeight="1" x14ac:dyDescent="0.25">
      <c r="A588" s="121"/>
      <c r="B588" s="121"/>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row>
    <row r="589" spans="1:26" ht="15.75" customHeight="1" x14ac:dyDescent="0.25">
      <c r="A589" s="121"/>
      <c r="B589" s="121"/>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row>
    <row r="590" spans="1:26" ht="15.75" customHeight="1" x14ac:dyDescent="0.25">
      <c r="A590" s="121"/>
      <c r="B590" s="121"/>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row>
    <row r="591" spans="1:26" ht="15.75" customHeight="1" x14ac:dyDescent="0.25">
      <c r="A591" s="121"/>
      <c r="B591" s="121"/>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row>
    <row r="592" spans="1:26" ht="15.75" customHeight="1" x14ac:dyDescent="0.25">
      <c r="A592" s="121"/>
      <c r="B592" s="121"/>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row>
    <row r="593" spans="1:26" ht="15.75" customHeight="1" x14ac:dyDescent="0.25">
      <c r="A593" s="121"/>
      <c r="B593" s="121"/>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row>
    <row r="594" spans="1:26" ht="15.75" customHeight="1" x14ac:dyDescent="0.25">
      <c r="A594" s="121"/>
      <c r="B594" s="121"/>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row>
    <row r="595" spans="1:26" ht="15.75" customHeight="1" x14ac:dyDescent="0.25">
      <c r="A595" s="121"/>
      <c r="B595" s="121"/>
      <c r="C595" s="121"/>
      <c r="D595" s="121"/>
      <c r="E595" s="121"/>
      <c r="F595" s="121"/>
      <c r="G595" s="121"/>
      <c r="H595" s="121"/>
      <c r="I595" s="121"/>
      <c r="J595" s="121"/>
      <c r="K595" s="121"/>
      <c r="L595" s="121"/>
      <c r="M595" s="121"/>
      <c r="N595" s="121"/>
      <c r="O595" s="121"/>
      <c r="P595" s="121"/>
      <c r="Q595" s="121"/>
      <c r="R595" s="121"/>
      <c r="S595" s="121"/>
      <c r="T595" s="121"/>
      <c r="U595" s="121"/>
      <c r="V595" s="121"/>
      <c r="W595" s="121"/>
      <c r="X595" s="121"/>
      <c r="Y595" s="121"/>
      <c r="Z595" s="121"/>
    </row>
    <row r="596" spans="1:26" ht="15.75" customHeight="1" x14ac:dyDescent="0.25">
      <c r="A596" s="121"/>
      <c r="B596" s="121"/>
      <c r="C596" s="121"/>
      <c r="D596" s="121"/>
      <c r="E596" s="121"/>
      <c r="F596" s="121"/>
      <c r="G596" s="121"/>
      <c r="H596" s="121"/>
      <c r="I596" s="121"/>
      <c r="J596" s="121"/>
      <c r="K596" s="121"/>
      <c r="L596" s="121"/>
      <c r="M596" s="121"/>
      <c r="N596" s="121"/>
      <c r="O596" s="121"/>
      <c r="P596" s="121"/>
      <c r="Q596" s="121"/>
      <c r="R596" s="121"/>
      <c r="S596" s="121"/>
      <c r="T596" s="121"/>
      <c r="U596" s="121"/>
      <c r="V596" s="121"/>
      <c r="W596" s="121"/>
      <c r="X596" s="121"/>
      <c r="Y596" s="121"/>
      <c r="Z596" s="121"/>
    </row>
    <row r="597" spans="1:26" ht="15.75" customHeight="1" x14ac:dyDescent="0.25">
      <c r="A597" s="121"/>
      <c r="B597" s="121"/>
      <c r="C597" s="121"/>
      <c r="D597" s="121"/>
      <c r="E597" s="121"/>
      <c r="F597" s="121"/>
      <c r="G597" s="121"/>
      <c r="H597" s="121"/>
      <c r="I597" s="121"/>
      <c r="J597" s="121"/>
      <c r="K597" s="121"/>
      <c r="L597" s="121"/>
      <c r="M597" s="121"/>
      <c r="N597" s="121"/>
      <c r="O597" s="121"/>
      <c r="P597" s="121"/>
      <c r="Q597" s="121"/>
      <c r="R597" s="121"/>
      <c r="S597" s="121"/>
      <c r="T597" s="121"/>
      <c r="U597" s="121"/>
      <c r="V597" s="121"/>
      <c r="W597" s="121"/>
      <c r="X597" s="121"/>
      <c r="Y597" s="121"/>
      <c r="Z597" s="121"/>
    </row>
    <row r="598" spans="1:26" ht="15.75" customHeight="1" x14ac:dyDescent="0.25">
      <c r="A598" s="121"/>
      <c r="B598" s="121"/>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row>
    <row r="599" spans="1:26" ht="15.75" customHeight="1" x14ac:dyDescent="0.25">
      <c r="A599" s="121"/>
      <c r="B599" s="121"/>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row>
    <row r="600" spans="1:26" ht="15.75" customHeight="1" x14ac:dyDescent="0.25">
      <c r="A600" s="121"/>
      <c r="B600" s="121"/>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row>
    <row r="601" spans="1:26" ht="15.75" customHeight="1" x14ac:dyDescent="0.25">
      <c r="A601" s="121"/>
      <c r="B601" s="121"/>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row>
    <row r="602" spans="1:26" ht="15.75" customHeight="1" x14ac:dyDescent="0.25">
      <c r="A602" s="121"/>
      <c r="B602" s="121"/>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row>
    <row r="603" spans="1:26" ht="15.75" customHeight="1" x14ac:dyDescent="0.25">
      <c r="A603" s="121"/>
      <c r="B603" s="121"/>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row>
    <row r="604" spans="1:26" ht="15.75" customHeight="1" x14ac:dyDescent="0.25">
      <c r="A604" s="121"/>
      <c r="B604" s="121"/>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row>
    <row r="605" spans="1:26" ht="15.75" customHeight="1" x14ac:dyDescent="0.25">
      <c r="A605" s="121"/>
      <c r="B605" s="121"/>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row>
    <row r="606" spans="1:26" ht="15.75" customHeight="1" x14ac:dyDescent="0.25">
      <c r="A606" s="121"/>
      <c r="B606" s="121"/>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row>
    <row r="607" spans="1:26" ht="15.75" customHeight="1" x14ac:dyDescent="0.25">
      <c r="A607" s="121"/>
      <c r="B607" s="121"/>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row>
    <row r="608" spans="1:26" ht="15.75" customHeight="1" x14ac:dyDescent="0.25">
      <c r="A608" s="121"/>
      <c r="B608" s="121"/>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row>
    <row r="609" spans="1:26" ht="15.75" customHeight="1" x14ac:dyDescent="0.25">
      <c r="A609" s="121"/>
      <c r="B609" s="121"/>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row>
    <row r="610" spans="1:26" ht="15.75" customHeight="1" x14ac:dyDescent="0.25">
      <c r="A610" s="121"/>
      <c r="B610" s="121"/>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row>
    <row r="611" spans="1:26" ht="15.75" customHeight="1" x14ac:dyDescent="0.25">
      <c r="A611" s="121"/>
      <c r="B611" s="121"/>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row>
    <row r="612" spans="1:26" ht="15.75" customHeight="1" x14ac:dyDescent="0.25">
      <c r="A612" s="121"/>
      <c r="B612" s="121"/>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row>
    <row r="613" spans="1:26" ht="15.75" customHeight="1" x14ac:dyDescent="0.25">
      <c r="A613" s="121"/>
      <c r="B613" s="121"/>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row>
    <row r="614" spans="1:26" ht="15.75" customHeight="1" x14ac:dyDescent="0.25">
      <c r="A614" s="121"/>
      <c r="B614" s="121"/>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row>
    <row r="615" spans="1:26" ht="15.75" customHeight="1" x14ac:dyDescent="0.25">
      <c r="A615" s="121"/>
      <c r="B615" s="121"/>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row>
    <row r="616" spans="1:26" ht="15.75" customHeight="1" x14ac:dyDescent="0.25">
      <c r="A616" s="121"/>
      <c r="B616" s="121"/>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row>
    <row r="617" spans="1:26" ht="15.75" customHeight="1" x14ac:dyDescent="0.25">
      <c r="A617" s="121"/>
      <c r="B617" s="121"/>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row>
    <row r="618" spans="1:26" ht="15.75" customHeight="1" x14ac:dyDescent="0.25">
      <c r="A618" s="121"/>
      <c r="B618" s="121"/>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row>
    <row r="619" spans="1:26" ht="15.75" customHeight="1" x14ac:dyDescent="0.25">
      <c r="A619" s="121"/>
      <c r="B619" s="121"/>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row>
    <row r="620" spans="1:26" ht="15.75" customHeight="1" x14ac:dyDescent="0.25">
      <c r="A620" s="121"/>
      <c r="B620" s="121"/>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row>
    <row r="621" spans="1:26" ht="15.75" customHeight="1" x14ac:dyDescent="0.25">
      <c r="A621" s="121"/>
      <c r="B621" s="121"/>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row>
    <row r="622" spans="1:26" ht="15.75" customHeight="1" x14ac:dyDescent="0.25">
      <c r="A622" s="121"/>
      <c r="B622" s="121"/>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row>
    <row r="623" spans="1:26" ht="15.75" customHeight="1" x14ac:dyDescent="0.25">
      <c r="A623" s="121"/>
      <c r="B623" s="121"/>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row>
    <row r="624" spans="1:26" ht="15.75" customHeight="1" x14ac:dyDescent="0.25">
      <c r="A624" s="121"/>
      <c r="B624" s="121"/>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row>
    <row r="625" spans="1:26" ht="15.75" customHeight="1" x14ac:dyDescent="0.25">
      <c r="A625" s="121"/>
      <c r="B625" s="121"/>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row>
    <row r="626" spans="1:26" ht="15.75" customHeight="1" x14ac:dyDescent="0.25">
      <c r="A626" s="121"/>
      <c r="B626" s="121"/>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row>
    <row r="627" spans="1:26" ht="15.75" customHeight="1" x14ac:dyDescent="0.25">
      <c r="A627" s="121"/>
      <c r="B627" s="121"/>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row>
    <row r="628" spans="1:26" ht="15.75" customHeight="1" x14ac:dyDescent="0.25">
      <c r="A628" s="121"/>
      <c r="B628" s="121"/>
      <c r="C628" s="121"/>
      <c r="D628" s="121"/>
      <c r="E628" s="121"/>
      <c r="F628" s="121"/>
      <c r="G628" s="121"/>
      <c r="H628" s="121"/>
      <c r="I628" s="121"/>
      <c r="J628" s="121"/>
      <c r="K628" s="121"/>
      <c r="L628" s="121"/>
      <c r="M628" s="121"/>
      <c r="N628" s="121"/>
      <c r="O628" s="121"/>
      <c r="P628" s="121"/>
      <c r="Q628" s="121"/>
      <c r="R628" s="121"/>
      <c r="S628" s="121"/>
      <c r="T628" s="121"/>
      <c r="U628" s="121"/>
      <c r="V628" s="121"/>
      <c r="W628" s="121"/>
      <c r="X628" s="121"/>
      <c r="Y628" s="121"/>
      <c r="Z628" s="121"/>
    </row>
    <row r="629" spans="1:26" ht="15.75" customHeight="1" x14ac:dyDescent="0.25">
      <c r="A629" s="121"/>
      <c r="B629" s="121"/>
      <c r="C629" s="121"/>
      <c r="D629" s="121"/>
      <c r="E629" s="121"/>
      <c r="F629" s="121"/>
      <c r="G629" s="121"/>
      <c r="H629" s="121"/>
      <c r="I629" s="121"/>
      <c r="J629" s="121"/>
      <c r="K629" s="121"/>
      <c r="L629" s="121"/>
      <c r="M629" s="121"/>
      <c r="N629" s="121"/>
      <c r="O629" s="121"/>
      <c r="P629" s="121"/>
      <c r="Q629" s="121"/>
      <c r="R629" s="121"/>
      <c r="S629" s="121"/>
      <c r="T629" s="121"/>
      <c r="U629" s="121"/>
      <c r="V629" s="121"/>
      <c r="W629" s="121"/>
      <c r="X629" s="121"/>
      <c r="Y629" s="121"/>
      <c r="Z629" s="121"/>
    </row>
    <row r="630" spans="1:26" ht="15.75" customHeight="1" x14ac:dyDescent="0.25">
      <c r="A630" s="121"/>
      <c r="B630" s="121"/>
      <c r="C630" s="121"/>
      <c r="D630" s="121"/>
      <c r="E630" s="121"/>
      <c r="F630" s="121"/>
      <c r="G630" s="121"/>
      <c r="H630" s="121"/>
      <c r="I630" s="121"/>
      <c r="J630" s="121"/>
      <c r="K630" s="121"/>
      <c r="L630" s="121"/>
      <c r="M630" s="121"/>
      <c r="N630" s="121"/>
      <c r="O630" s="121"/>
      <c r="P630" s="121"/>
      <c r="Q630" s="121"/>
      <c r="R630" s="121"/>
      <c r="S630" s="121"/>
      <c r="T630" s="121"/>
      <c r="U630" s="121"/>
      <c r="V630" s="121"/>
      <c r="W630" s="121"/>
      <c r="X630" s="121"/>
      <c r="Y630" s="121"/>
      <c r="Z630" s="121"/>
    </row>
    <row r="631" spans="1:26" ht="15.75" customHeight="1" x14ac:dyDescent="0.25">
      <c r="A631" s="121"/>
      <c r="B631" s="121"/>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row>
    <row r="632" spans="1:26" ht="15.75" customHeight="1" x14ac:dyDescent="0.25">
      <c r="A632" s="121"/>
      <c r="B632" s="121"/>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row>
    <row r="633" spans="1:26" ht="15.75" customHeight="1" x14ac:dyDescent="0.25">
      <c r="A633" s="121"/>
      <c r="B633" s="121"/>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row>
    <row r="634" spans="1:26" ht="15.75" customHeight="1" x14ac:dyDescent="0.25">
      <c r="A634" s="121"/>
      <c r="B634" s="121"/>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row>
    <row r="635" spans="1:26" ht="15.75" customHeight="1" x14ac:dyDescent="0.25">
      <c r="A635" s="121"/>
      <c r="B635" s="121"/>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row>
    <row r="636" spans="1:26" ht="15.75" customHeight="1" x14ac:dyDescent="0.25">
      <c r="A636" s="121"/>
      <c r="B636" s="121"/>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row>
    <row r="637" spans="1:26" ht="15.75" customHeight="1" x14ac:dyDescent="0.25">
      <c r="A637" s="121"/>
      <c r="B637" s="121"/>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row>
    <row r="638" spans="1:26" ht="15.75" customHeight="1" x14ac:dyDescent="0.25">
      <c r="A638" s="121"/>
      <c r="B638" s="121"/>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row>
    <row r="639" spans="1:26" ht="15.75" customHeight="1" x14ac:dyDescent="0.25">
      <c r="A639" s="121"/>
      <c r="B639" s="121"/>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row>
    <row r="640" spans="1:26" ht="15.75" customHeight="1" x14ac:dyDescent="0.25">
      <c r="A640" s="121"/>
      <c r="B640" s="121"/>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row>
    <row r="641" spans="1:26" ht="15.75" customHeight="1" x14ac:dyDescent="0.25">
      <c r="A641" s="121"/>
      <c r="B641" s="121"/>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row>
    <row r="642" spans="1:26" ht="15.75" customHeight="1" x14ac:dyDescent="0.25">
      <c r="A642" s="121"/>
      <c r="B642" s="121"/>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row>
    <row r="643" spans="1:26" ht="15.75" customHeight="1" x14ac:dyDescent="0.25">
      <c r="A643" s="121"/>
      <c r="B643" s="121"/>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row>
    <row r="644" spans="1:26" ht="15.75" customHeight="1" x14ac:dyDescent="0.25">
      <c r="A644" s="121"/>
      <c r="B644" s="121"/>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row>
    <row r="645" spans="1:26" ht="15.75" customHeight="1" x14ac:dyDescent="0.25">
      <c r="A645" s="121"/>
      <c r="B645" s="121"/>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row>
    <row r="646" spans="1:26" ht="15.75" customHeight="1" x14ac:dyDescent="0.25">
      <c r="A646" s="121"/>
      <c r="B646" s="121"/>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row>
    <row r="647" spans="1:26" ht="15.75" customHeight="1" x14ac:dyDescent="0.25">
      <c r="A647" s="121"/>
      <c r="B647" s="121"/>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row>
    <row r="648" spans="1:26" ht="15.75" customHeight="1" x14ac:dyDescent="0.25">
      <c r="A648" s="121"/>
      <c r="B648" s="121"/>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row>
    <row r="649" spans="1:26" ht="15.75" customHeight="1" x14ac:dyDescent="0.25">
      <c r="A649" s="121"/>
      <c r="B649" s="121"/>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row>
    <row r="650" spans="1:26" ht="15.75" customHeight="1" x14ac:dyDescent="0.25">
      <c r="A650" s="121"/>
      <c r="B650" s="121"/>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row>
    <row r="651" spans="1:26" ht="15.75" customHeight="1" x14ac:dyDescent="0.25">
      <c r="A651" s="121"/>
      <c r="B651" s="121"/>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row>
    <row r="652" spans="1:26" ht="15.75" customHeight="1" x14ac:dyDescent="0.25">
      <c r="A652" s="121"/>
      <c r="B652" s="121"/>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row>
    <row r="653" spans="1:26" ht="15.75" customHeight="1" x14ac:dyDescent="0.25">
      <c r="A653" s="121"/>
      <c r="B653" s="121"/>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row>
    <row r="654" spans="1:26" ht="15.75" customHeight="1" x14ac:dyDescent="0.25">
      <c r="A654" s="121"/>
      <c r="B654" s="121"/>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row>
    <row r="655" spans="1:26" ht="15.75" customHeight="1" x14ac:dyDescent="0.25">
      <c r="A655" s="121"/>
      <c r="B655" s="121"/>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row>
    <row r="656" spans="1:26" ht="15.75" customHeight="1" x14ac:dyDescent="0.25">
      <c r="A656" s="121"/>
      <c r="B656" s="121"/>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row>
    <row r="657" spans="1:26" ht="15.75" customHeight="1" x14ac:dyDescent="0.25">
      <c r="A657" s="121"/>
      <c r="B657" s="121"/>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row>
    <row r="658" spans="1:26" ht="15.75" customHeight="1" x14ac:dyDescent="0.25">
      <c r="A658" s="121"/>
      <c r="B658" s="121"/>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row>
    <row r="659" spans="1:26" ht="15.75" customHeight="1" x14ac:dyDescent="0.25">
      <c r="A659" s="121"/>
      <c r="B659" s="121"/>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row>
    <row r="660" spans="1:26" ht="15.75" customHeight="1" x14ac:dyDescent="0.25">
      <c r="A660" s="121"/>
      <c r="B660" s="121"/>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row>
    <row r="661" spans="1:26" ht="15.75" customHeight="1" x14ac:dyDescent="0.25">
      <c r="A661" s="121"/>
      <c r="B661" s="121"/>
      <c r="C661" s="121"/>
      <c r="D661" s="121"/>
      <c r="E661" s="121"/>
      <c r="F661" s="121"/>
      <c r="G661" s="121"/>
      <c r="H661" s="121"/>
      <c r="I661" s="121"/>
      <c r="J661" s="121"/>
      <c r="K661" s="121"/>
      <c r="L661" s="121"/>
      <c r="M661" s="121"/>
      <c r="N661" s="121"/>
      <c r="O661" s="121"/>
      <c r="P661" s="121"/>
      <c r="Q661" s="121"/>
      <c r="R661" s="121"/>
      <c r="S661" s="121"/>
      <c r="T661" s="121"/>
      <c r="U661" s="121"/>
      <c r="V661" s="121"/>
      <c r="W661" s="121"/>
      <c r="X661" s="121"/>
      <c r="Y661" s="121"/>
      <c r="Z661" s="121"/>
    </row>
    <row r="662" spans="1:26" ht="15.75" customHeight="1" x14ac:dyDescent="0.25">
      <c r="A662" s="121"/>
      <c r="B662" s="121"/>
      <c r="C662" s="121"/>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row>
    <row r="663" spans="1:26" ht="15.75" customHeight="1" x14ac:dyDescent="0.25">
      <c r="A663" s="121"/>
      <c r="B663" s="121"/>
      <c r="C663" s="121"/>
      <c r="D663" s="121"/>
      <c r="E663" s="121"/>
      <c r="F663" s="121"/>
      <c r="G663" s="121"/>
      <c r="H663" s="121"/>
      <c r="I663" s="121"/>
      <c r="J663" s="121"/>
      <c r="K663" s="121"/>
      <c r="L663" s="121"/>
      <c r="M663" s="121"/>
      <c r="N663" s="121"/>
      <c r="O663" s="121"/>
      <c r="P663" s="121"/>
      <c r="Q663" s="121"/>
      <c r="R663" s="121"/>
      <c r="S663" s="121"/>
      <c r="T663" s="121"/>
      <c r="U663" s="121"/>
      <c r="V663" s="121"/>
      <c r="W663" s="121"/>
      <c r="X663" s="121"/>
      <c r="Y663" s="121"/>
      <c r="Z663" s="121"/>
    </row>
    <row r="664" spans="1:26" ht="15.75" customHeight="1" x14ac:dyDescent="0.25">
      <c r="A664" s="121"/>
      <c r="B664" s="121"/>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row>
    <row r="665" spans="1:26" ht="15.75" customHeight="1" x14ac:dyDescent="0.25">
      <c r="A665" s="121"/>
      <c r="B665" s="121"/>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row>
    <row r="666" spans="1:26" ht="15.75" customHeight="1" x14ac:dyDescent="0.25">
      <c r="A666" s="121"/>
      <c r="B666" s="121"/>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row>
    <row r="667" spans="1:26" ht="15.75" customHeight="1" x14ac:dyDescent="0.25">
      <c r="A667" s="121"/>
      <c r="B667" s="121"/>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row>
    <row r="668" spans="1:26" ht="15.75" customHeight="1" x14ac:dyDescent="0.25">
      <c r="A668" s="121"/>
      <c r="B668" s="121"/>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row>
    <row r="669" spans="1:26" ht="15.75" customHeight="1" x14ac:dyDescent="0.25">
      <c r="A669" s="121"/>
      <c r="B669" s="121"/>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row>
    <row r="670" spans="1:26" ht="15.75" customHeight="1" x14ac:dyDescent="0.25">
      <c r="A670" s="121"/>
      <c r="B670" s="121"/>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row>
    <row r="671" spans="1:26" ht="15.75" customHeight="1" x14ac:dyDescent="0.25">
      <c r="A671" s="121"/>
      <c r="B671" s="121"/>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row>
    <row r="672" spans="1:26" ht="15.75" customHeight="1" x14ac:dyDescent="0.25">
      <c r="A672" s="121"/>
      <c r="B672" s="121"/>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row>
    <row r="673" spans="1:26" ht="15.75" customHeight="1" x14ac:dyDescent="0.25">
      <c r="A673" s="121"/>
      <c r="B673" s="121"/>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row>
    <row r="674" spans="1:26" ht="15.75" customHeight="1" x14ac:dyDescent="0.25">
      <c r="A674" s="121"/>
      <c r="B674" s="121"/>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row>
    <row r="675" spans="1:26" ht="15.75" customHeight="1" x14ac:dyDescent="0.25">
      <c r="A675" s="121"/>
      <c r="B675" s="121"/>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row>
    <row r="676" spans="1:26" ht="15.75" customHeight="1" x14ac:dyDescent="0.25">
      <c r="A676" s="121"/>
      <c r="B676" s="121"/>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row>
    <row r="677" spans="1:26" ht="15.75" customHeight="1" x14ac:dyDescent="0.25">
      <c r="A677" s="121"/>
      <c r="B677" s="121"/>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row>
    <row r="678" spans="1:26" ht="15.75" customHeight="1" x14ac:dyDescent="0.25">
      <c r="A678" s="121"/>
      <c r="B678" s="121"/>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row>
    <row r="679" spans="1:26" ht="15.75" customHeight="1" x14ac:dyDescent="0.25">
      <c r="A679" s="121"/>
      <c r="B679" s="121"/>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row>
    <row r="680" spans="1:26" ht="15.75" customHeight="1" x14ac:dyDescent="0.25">
      <c r="A680" s="121"/>
      <c r="B680" s="121"/>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row>
    <row r="681" spans="1:26" ht="15.75" customHeight="1" x14ac:dyDescent="0.25">
      <c r="A681" s="121"/>
      <c r="B681" s="121"/>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row>
    <row r="682" spans="1:26" ht="15.75" customHeight="1" x14ac:dyDescent="0.25">
      <c r="A682" s="121"/>
      <c r="B682" s="121"/>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row>
    <row r="683" spans="1:26" ht="15.75" customHeight="1" x14ac:dyDescent="0.25">
      <c r="A683" s="121"/>
      <c r="B683" s="121"/>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row>
    <row r="684" spans="1:26" ht="15.75" customHeight="1" x14ac:dyDescent="0.25">
      <c r="A684" s="121"/>
      <c r="B684" s="121"/>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row>
    <row r="685" spans="1:26" ht="15.75" customHeight="1" x14ac:dyDescent="0.25">
      <c r="A685" s="121"/>
      <c r="B685" s="121"/>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row>
    <row r="686" spans="1:26" ht="15.75" customHeight="1" x14ac:dyDescent="0.25">
      <c r="A686" s="121"/>
      <c r="B686" s="121"/>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row>
    <row r="687" spans="1:26" ht="15.75" customHeight="1" x14ac:dyDescent="0.25">
      <c r="A687" s="121"/>
      <c r="B687" s="121"/>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row>
    <row r="688" spans="1:26" ht="15.75" customHeight="1" x14ac:dyDescent="0.25">
      <c r="A688" s="121"/>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row>
    <row r="689" spans="1:26" ht="15.75" customHeight="1" x14ac:dyDescent="0.25">
      <c r="A689" s="121"/>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row>
    <row r="690" spans="1:26" ht="15.75" customHeight="1" x14ac:dyDescent="0.25">
      <c r="A690" s="121"/>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row>
    <row r="691" spans="1:26" ht="15.75" customHeight="1" x14ac:dyDescent="0.25">
      <c r="A691" s="121"/>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row>
    <row r="692" spans="1:26" ht="15.75" customHeight="1" x14ac:dyDescent="0.25">
      <c r="A692" s="121"/>
      <c r="B692" s="121"/>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row>
    <row r="693" spans="1:26" ht="15.75" customHeight="1" x14ac:dyDescent="0.25">
      <c r="A693" s="121"/>
      <c r="B693" s="121"/>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row>
    <row r="694" spans="1:26" ht="15.75" customHeight="1" x14ac:dyDescent="0.25">
      <c r="A694" s="121"/>
      <c r="B694" s="121"/>
      <c r="C694" s="121"/>
      <c r="D694" s="121"/>
      <c r="E694" s="121"/>
      <c r="F694" s="121"/>
      <c r="G694" s="121"/>
      <c r="H694" s="121"/>
      <c r="I694" s="121"/>
      <c r="J694" s="121"/>
      <c r="K694" s="121"/>
      <c r="L694" s="121"/>
      <c r="M694" s="121"/>
      <c r="N694" s="121"/>
      <c r="O694" s="121"/>
      <c r="P694" s="121"/>
      <c r="Q694" s="121"/>
      <c r="R694" s="121"/>
      <c r="S694" s="121"/>
      <c r="T694" s="121"/>
      <c r="U694" s="121"/>
      <c r="V694" s="121"/>
      <c r="W694" s="121"/>
      <c r="X694" s="121"/>
      <c r="Y694" s="121"/>
      <c r="Z694" s="121"/>
    </row>
    <row r="695" spans="1:26" ht="15.75" customHeight="1" x14ac:dyDescent="0.25">
      <c r="A695" s="121"/>
      <c r="B695" s="121"/>
      <c r="C695" s="121"/>
      <c r="D695" s="121"/>
      <c r="E695" s="121"/>
      <c r="F695" s="121"/>
      <c r="G695" s="121"/>
      <c r="H695" s="121"/>
      <c r="I695" s="121"/>
      <c r="J695" s="121"/>
      <c r="K695" s="121"/>
      <c r="L695" s="121"/>
      <c r="M695" s="121"/>
      <c r="N695" s="121"/>
      <c r="O695" s="121"/>
      <c r="P695" s="121"/>
      <c r="Q695" s="121"/>
      <c r="R695" s="121"/>
      <c r="S695" s="121"/>
      <c r="T695" s="121"/>
      <c r="U695" s="121"/>
      <c r="V695" s="121"/>
      <c r="W695" s="121"/>
      <c r="X695" s="121"/>
      <c r="Y695" s="121"/>
      <c r="Z695" s="121"/>
    </row>
    <row r="696" spans="1:26" ht="15.75" customHeight="1" x14ac:dyDescent="0.25">
      <c r="A696" s="121"/>
      <c r="B696" s="121"/>
      <c r="C696" s="121"/>
      <c r="D696" s="121"/>
      <c r="E696" s="121"/>
      <c r="F696" s="121"/>
      <c r="G696" s="121"/>
      <c r="H696" s="121"/>
      <c r="I696" s="121"/>
      <c r="J696" s="121"/>
      <c r="K696" s="121"/>
      <c r="L696" s="121"/>
      <c r="M696" s="121"/>
      <c r="N696" s="121"/>
      <c r="O696" s="121"/>
      <c r="P696" s="121"/>
      <c r="Q696" s="121"/>
      <c r="R696" s="121"/>
      <c r="S696" s="121"/>
      <c r="T696" s="121"/>
      <c r="U696" s="121"/>
      <c r="V696" s="121"/>
      <c r="W696" s="121"/>
      <c r="X696" s="121"/>
      <c r="Y696" s="121"/>
      <c r="Z696" s="121"/>
    </row>
    <row r="697" spans="1:26" ht="15.75" customHeight="1" x14ac:dyDescent="0.25">
      <c r="A697" s="121"/>
      <c r="B697" s="121"/>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row>
    <row r="698" spans="1:26" ht="15.75" customHeight="1" x14ac:dyDescent="0.25">
      <c r="A698" s="121"/>
      <c r="B698" s="121"/>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row>
    <row r="699" spans="1:26" ht="15.75" customHeight="1" x14ac:dyDescent="0.25">
      <c r="A699" s="121"/>
      <c r="B699" s="121"/>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row>
    <row r="700" spans="1:26" ht="15.75" customHeight="1" x14ac:dyDescent="0.25">
      <c r="A700" s="121"/>
      <c r="B700" s="121"/>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row>
    <row r="701" spans="1:26" ht="15.75" customHeight="1" x14ac:dyDescent="0.25">
      <c r="A701" s="121"/>
      <c r="B701" s="121"/>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row>
    <row r="702" spans="1:26" ht="15.75" customHeight="1" x14ac:dyDescent="0.25">
      <c r="A702" s="121"/>
      <c r="B702" s="121"/>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row>
    <row r="703" spans="1:26" ht="15.75" customHeight="1" x14ac:dyDescent="0.25">
      <c r="A703" s="121"/>
      <c r="B703" s="121"/>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row>
    <row r="704" spans="1:26" ht="15.75" customHeight="1" x14ac:dyDescent="0.25">
      <c r="A704" s="121"/>
      <c r="B704" s="121"/>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row>
    <row r="705" spans="1:26" ht="15.75" customHeight="1" x14ac:dyDescent="0.25">
      <c r="A705" s="121"/>
      <c r="B705" s="121"/>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row>
    <row r="706" spans="1:26" ht="15.75" customHeight="1" x14ac:dyDescent="0.25">
      <c r="A706" s="121"/>
      <c r="B706" s="121"/>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row>
    <row r="707" spans="1:26" ht="15.75" customHeight="1" x14ac:dyDescent="0.25">
      <c r="A707" s="121"/>
      <c r="B707" s="121"/>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row>
    <row r="708" spans="1:26" ht="15.75" customHeight="1" x14ac:dyDescent="0.25">
      <c r="A708" s="121"/>
      <c r="B708" s="121"/>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row>
    <row r="709" spans="1:26" ht="15.75" customHeight="1" x14ac:dyDescent="0.25">
      <c r="A709" s="121"/>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row>
    <row r="710" spans="1:26" ht="15.75" customHeight="1" x14ac:dyDescent="0.25">
      <c r="A710" s="121"/>
      <c r="B710" s="121"/>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row>
    <row r="711" spans="1:26" ht="15.75" customHeight="1" x14ac:dyDescent="0.25">
      <c r="A711" s="121"/>
      <c r="B711" s="121"/>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row>
    <row r="712" spans="1:26" ht="15.75" customHeight="1" x14ac:dyDescent="0.25">
      <c r="A712" s="121"/>
      <c r="B712" s="121"/>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row>
    <row r="713" spans="1:26" ht="15.75" customHeight="1" x14ac:dyDescent="0.25">
      <c r="A713" s="121"/>
      <c r="B713" s="121"/>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row>
    <row r="714" spans="1:26" ht="15.75" customHeight="1" x14ac:dyDescent="0.25">
      <c r="A714" s="121"/>
      <c r="B714" s="121"/>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row>
    <row r="715" spans="1:26" ht="15.75" customHeight="1" x14ac:dyDescent="0.25">
      <c r="A715" s="121"/>
      <c r="B715" s="121"/>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row>
    <row r="716" spans="1:26" ht="15.75" customHeight="1" x14ac:dyDescent="0.25">
      <c r="A716" s="121"/>
      <c r="B716" s="121"/>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row>
    <row r="717" spans="1:26" ht="15.75" customHeight="1" x14ac:dyDescent="0.25">
      <c r="A717" s="121"/>
      <c r="B717" s="121"/>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row>
    <row r="718" spans="1:26" ht="15.75" customHeight="1" x14ac:dyDescent="0.25">
      <c r="A718" s="121"/>
      <c r="B718" s="121"/>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row>
    <row r="719" spans="1:26" ht="15.75" customHeight="1" x14ac:dyDescent="0.25">
      <c r="A719" s="121"/>
      <c r="B719" s="121"/>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row>
    <row r="720" spans="1:26" ht="15.75" customHeight="1" x14ac:dyDescent="0.25">
      <c r="A720" s="121"/>
      <c r="B720" s="121"/>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row>
    <row r="721" spans="1:26" ht="15.75" customHeight="1" x14ac:dyDescent="0.25">
      <c r="A721" s="121"/>
      <c r="B721" s="121"/>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row>
    <row r="722" spans="1:26" ht="15.75" customHeight="1" x14ac:dyDescent="0.25">
      <c r="A722" s="121"/>
      <c r="B722" s="121"/>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row>
    <row r="723" spans="1:26" ht="15.75" customHeight="1" x14ac:dyDescent="0.25">
      <c r="A723" s="121"/>
      <c r="B723" s="121"/>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row>
    <row r="724" spans="1:26" ht="15.75" customHeight="1" x14ac:dyDescent="0.25">
      <c r="A724" s="121"/>
      <c r="B724" s="121"/>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row>
    <row r="725" spans="1:26" ht="15.75" customHeight="1" x14ac:dyDescent="0.25">
      <c r="A725" s="121"/>
      <c r="B725" s="121"/>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row>
    <row r="726" spans="1:26" ht="15.75" customHeight="1" x14ac:dyDescent="0.25">
      <c r="A726" s="121"/>
      <c r="B726" s="121"/>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row>
    <row r="727" spans="1:26" ht="15.75" customHeight="1" x14ac:dyDescent="0.25">
      <c r="A727" s="121"/>
      <c r="B727" s="121"/>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row>
    <row r="728" spans="1:26" ht="15.75" customHeight="1" x14ac:dyDescent="0.25">
      <c r="A728" s="121"/>
      <c r="B728" s="121"/>
      <c r="C728" s="121"/>
      <c r="D728" s="121"/>
      <c r="E728" s="121"/>
      <c r="F728" s="121"/>
      <c r="G728" s="121"/>
      <c r="H728" s="121"/>
      <c r="I728" s="121"/>
      <c r="J728" s="121"/>
      <c r="K728" s="121"/>
      <c r="L728" s="121"/>
      <c r="M728" s="121"/>
      <c r="N728" s="121"/>
      <c r="O728" s="121"/>
      <c r="P728" s="121"/>
      <c r="Q728" s="121"/>
      <c r="R728" s="121"/>
      <c r="S728" s="121"/>
      <c r="T728" s="121"/>
      <c r="U728" s="121"/>
      <c r="V728" s="121"/>
      <c r="W728" s="121"/>
      <c r="X728" s="121"/>
      <c r="Y728" s="121"/>
      <c r="Z728" s="121"/>
    </row>
    <row r="729" spans="1:26" ht="15.75" customHeight="1" x14ac:dyDescent="0.25">
      <c r="A729" s="121"/>
      <c r="B729" s="121"/>
      <c r="C729" s="121"/>
      <c r="D729" s="121"/>
      <c r="E729" s="121"/>
      <c r="F729" s="121"/>
      <c r="G729" s="121"/>
      <c r="H729" s="121"/>
      <c r="I729" s="121"/>
      <c r="J729" s="121"/>
      <c r="K729" s="121"/>
      <c r="L729" s="121"/>
      <c r="M729" s="121"/>
      <c r="N729" s="121"/>
      <c r="O729" s="121"/>
      <c r="P729" s="121"/>
      <c r="Q729" s="121"/>
      <c r="R729" s="121"/>
      <c r="S729" s="121"/>
      <c r="T729" s="121"/>
      <c r="U729" s="121"/>
      <c r="V729" s="121"/>
      <c r="W729" s="121"/>
      <c r="X729" s="121"/>
      <c r="Y729" s="121"/>
      <c r="Z729" s="121"/>
    </row>
    <row r="730" spans="1:26" ht="15.75" customHeight="1" x14ac:dyDescent="0.25">
      <c r="A730" s="121"/>
      <c r="B730" s="121"/>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row>
    <row r="731" spans="1:26" ht="15.75" customHeight="1" x14ac:dyDescent="0.25">
      <c r="A731" s="121"/>
      <c r="B731" s="121"/>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row>
    <row r="732" spans="1:26" ht="15.75" customHeight="1" x14ac:dyDescent="0.25">
      <c r="A732" s="121"/>
      <c r="B732" s="121"/>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row>
    <row r="733" spans="1:26" ht="15.75" customHeight="1" x14ac:dyDescent="0.25">
      <c r="A733" s="121"/>
      <c r="B733" s="121"/>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row>
    <row r="734" spans="1:26" ht="15.75" customHeight="1" x14ac:dyDescent="0.25">
      <c r="A734" s="121"/>
      <c r="B734" s="121"/>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row>
    <row r="735" spans="1:26" ht="15.75" customHeight="1" x14ac:dyDescent="0.25">
      <c r="A735" s="121"/>
      <c r="B735" s="121"/>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row>
    <row r="736" spans="1:26" ht="15.75" customHeight="1" x14ac:dyDescent="0.25">
      <c r="A736" s="121"/>
      <c r="B736" s="121"/>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row>
    <row r="737" spans="1:26" ht="15.75" customHeight="1" x14ac:dyDescent="0.25">
      <c r="A737" s="121"/>
      <c r="B737" s="121"/>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row>
    <row r="738" spans="1:26" ht="15.75" customHeight="1" x14ac:dyDescent="0.25">
      <c r="A738" s="121"/>
      <c r="B738" s="121"/>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row>
    <row r="739" spans="1:26" ht="15.75" customHeight="1" x14ac:dyDescent="0.25">
      <c r="A739" s="121"/>
      <c r="B739" s="121"/>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row>
    <row r="740" spans="1:26" ht="15.75" customHeight="1" x14ac:dyDescent="0.25">
      <c r="A740" s="121"/>
      <c r="B740" s="121"/>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row>
    <row r="741" spans="1:26" ht="15.75" customHeight="1" x14ac:dyDescent="0.25">
      <c r="A741" s="121"/>
      <c r="B741" s="121"/>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row>
    <row r="742" spans="1:26" ht="15.75" customHeight="1" x14ac:dyDescent="0.25">
      <c r="A742" s="121"/>
      <c r="B742" s="121"/>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row>
    <row r="743" spans="1:26" ht="15.75" customHeight="1" x14ac:dyDescent="0.25">
      <c r="A743" s="121"/>
      <c r="B743" s="121"/>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row>
    <row r="744" spans="1:26" ht="15.75" customHeight="1" x14ac:dyDescent="0.25">
      <c r="A744" s="121"/>
      <c r="B744" s="121"/>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row>
    <row r="745" spans="1:26" ht="15.75" customHeight="1" x14ac:dyDescent="0.25">
      <c r="A745" s="121"/>
      <c r="B745" s="121"/>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row>
    <row r="746" spans="1:26" ht="15.75" customHeight="1" x14ac:dyDescent="0.25">
      <c r="A746" s="121"/>
      <c r="B746" s="121"/>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row>
    <row r="747" spans="1:26" ht="15.75" customHeight="1" x14ac:dyDescent="0.25">
      <c r="A747" s="121"/>
      <c r="B747" s="121"/>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row>
    <row r="748" spans="1:26" ht="15.75" customHeight="1" x14ac:dyDescent="0.25">
      <c r="A748" s="121"/>
      <c r="B748" s="121"/>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row>
    <row r="749" spans="1:26" ht="15.75" customHeight="1" x14ac:dyDescent="0.25">
      <c r="A749" s="121"/>
      <c r="B749" s="121"/>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row>
    <row r="750" spans="1:26" ht="15.75" customHeight="1" x14ac:dyDescent="0.25">
      <c r="A750" s="121"/>
      <c r="B750" s="121"/>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row>
    <row r="751" spans="1:26" ht="15.75" customHeight="1" x14ac:dyDescent="0.25">
      <c r="A751" s="121"/>
      <c r="B751" s="121"/>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row>
    <row r="752" spans="1:26" ht="15.75" customHeight="1" x14ac:dyDescent="0.25">
      <c r="A752" s="121"/>
      <c r="B752" s="121"/>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row>
    <row r="753" spans="1:26" ht="15.75" customHeight="1" x14ac:dyDescent="0.25">
      <c r="A753" s="121"/>
      <c r="B753" s="121"/>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row>
    <row r="754" spans="1:26" ht="15.75" customHeight="1" x14ac:dyDescent="0.25">
      <c r="A754" s="121"/>
      <c r="B754" s="121"/>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row>
    <row r="755" spans="1:26" ht="15.75" customHeight="1" x14ac:dyDescent="0.25">
      <c r="A755" s="121"/>
      <c r="B755" s="121"/>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row>
    <row r="756" spans="1:26" ht="15.75" customHeight="1" x14ac:dyDescent="0.25">
      <c r="A756" s="121"/>
      <c r="B756" s="121"/>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row>
    <row r="757" spans="1:26" ht="15.75" customHeight="1" x14ac:dyDescent="0.25">
      <c r="A757" s="121"/>
      <c r="B757" s="121"/>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row>
    <row r="758" spans="1:26" ht="15.75" customHeight="1" x14ac:dyDescent="0.25">
      <c r="A758" s="121"/>
      <c r="B758" s="121"/>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row>
    <row r="759" spans="1:26" ht="15.75" customHeight="1" x14ac:dyDescent="0.25">
      <c r="A759" s="121"/>
      <c r="B759" s="121"/>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row>
    <row r="760" spans="1:26" ht="15.75" customHeight="1" x14ac:dyDescent="0.25">
      <c r="A760" s="121"/>
      <c r="B760" s="121"/>
      <c r="C760" s="121"/>
      <c r="D760" s="121"/>
      <c r="E760" s="121"/>
      <c r="F760" s="121"/>
      <c r="G760" s="121"/>
      <c r="H760" s="121"/>
      <c r="I760" s="121"/>
      <c r="J760" s="121"/>
      <c r="K760" s="121"/>
      <c r="L760" s="121"/>
      <c r="M760" s="121"/>
      <c r="N760" s="121"/>
      <c r="O760" s="121"/>
      <c r="P760" s="121"/>
      <c r="Q760" s="121"/>
      <c r="R760" s="121"/>
      <c r="S760" s="121"/>
      <c r="T760" s="121"/>
      <c r="U760" s="121"/>
      <c r="V760" s="121"/>
      <c r="W760" s="121"/>
      <c r="X760" s="121"/>
      <c r="Y760" s="121"/>
      <c r="Z760" s="121"/>
    </row>
    <row r="761" spans="1:26" ht="15.75" customHeight="1" x14ac:dyDescent="0.25">
      <c r="A761" s="121"/>
      <c r="B761" s="121"/>
      <c r="C761" s="121"/>
      <c r="D761" s="121"/>
      <c r="E761" s="121"/>
      <c r="F761" s="121"/>
      <c r="G761" s="121"/>
      <c r="H761" s="121"/>
      <c r="I761" s="121"/>
      <c r="J761" s="121"/>
      <c r="K761" s="121"/>
      <c r="L761" s="121"/>
      <c r="M761" s="121"/>
      <c r="N761" s="121"/>
      <c r="O761" s="121"/>
      <c r="P761" s="121"/>
      <c r="Q761" s="121"/>
      <c r="R761" s="121"/>
      <c r="S761" s="121"/>
      <c r="T761" s="121"/>
      <c r="U761" s="121"/>
      <c r="V761" s="121"/>
      <c r="W761" s="121"/>
      <c r="X761" s="121"/>
      <c r="Y761" s="121"/>
      <c r="Z761" s="121"/>
    </row>
    <row r="762" spans="1:26" ht="15.75" customHeight="1" x14ac:dyDescent="0.25">
      <c r="A762" s="121"/>
      <c r="B762" s="121"/>
      <c r="C762" s="121"/>
      <c r="D762" s="121"/>
      <c r="E762" s="121"/>
      <c r="F762" s="121"/>
      <c r="G762" s="121"/>
      <c r="H762" s="121"/>
      <c r="I762" s="121"/>
      <c r="J762" s="121"/>
      <c r="K762" s="121"/>
      <c r="L762" s="121"/>
      <c r="M762" s="121"/>
      <c r="N762" s="121"/>
      <c r="O762" s="121"/>
      <c r="P762" s="121"/>
      <c r="Q762" s="121"/>
      <c r="R762" s="121"/>
      <c r="S762" s="121"/>
      <c r="T762" s="121"/>
      <c r="U762" s="121"/>
      <c r="V762" s="121"/>
      <c r="W762" s="121"/>
      <c r="X762" s="121"/>
      <c r="Y762" s="121"/>
      <c r="Z762" s="121"/>
    </row>
    <row r="763" spans="1:26" ht="15.75" customHeight="1" x14ac:dyDescent="0.25">
      <c r="A763" s="121"/>
      <c r="B763" s="121"/>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row>
    <row r="764" spans="1:26" ht="15.75" customHeight="1" x14ac:dyDescent="0.25">
      <c r="A764" s="121"/>
      <c r="B764" s="121"/>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row>
    <row r="765" spans="1:26" ht="15.75" customHeight="1" x14ac:dyDescent="0.25">
      <c r="A765" s="121"/>
      <c r="B765" s="121"/>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row>
    <row r="766" spans="1:26" ht="15.75" customHeight="1" x14ac:dyDescent="0.25">
      <c r="A766" s="121"/>
      <c r="B766" s="121"/>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row>
    <row r="767" spans="1:26" ht="15.75" customHeight="1" x14ac:dyDescent="0.25">
      <c r="A767" s="121"/>
      <c r="B767" s="121"/>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row>
    <row r="768" spans="1:26" ht="15.75" customHeight="1" x14ac:dyDescent="0.25">
      <c r="A768" s="121"/>
      <c r="B768" s="121"/>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row>
    <row r="769" spans="1:26" ht="15.75" customHeight="1" x14ac:dyDescent="0.25">
      <c r="A769" s="121"/>
      <c r="B769" s="121"/>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row>
    <row r="770" spans="1:26" ht="15.75" customHeight="1" x14ac:dyDescent="0.25">
      <c r="A770" s="121"/>
      <c r="B770" s="121"/>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row>
    <row r="771" spans="1:26" ht="15.75" customHeight="1" x14ac:dyDescent="0.25">
      <c r="A771" s="121"/>
      <c r="B771" s="121"/>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row>
    <row r="772" spans="1:26" ht="15.75" customHeight="1" x14ac:dyDescent="0.25">
      <c r="A772" s="121"/>
      <c r="B772" s="121"/>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row>
    <row r="773" spans="1:26" ht="15.75" customHeight="1" x14ac:dyDescent="0.25">
      <c r="A773" s="121"/>
      <c r="B773" s="121"/>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row>
    <row r="774" spans="1:26" ht="15.75" customHeight="1" x14ac:dyDescent="0.25">
      <c r="A774" s="121"/>
      <c r="B774" s="121"/>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row>
    <row r="775" spans="1:26" ht="15.75" customHeight="1" x14ac:dyDescent="0.25">
      <c r="A775" s="121"/>
      <c r="B775" s="121"/>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row>
    <row r="776" spans="1:26" ht="15.75" customHeight="1" x14ac:dyDescent="0.25">
      <c r="A776" s="121"/>
      <c r="B776" s="121"/>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row>
    <row r="777" spans="1:26" ht="15.75" customHeight="1" x14ac:dyDescent="0.25">
      <c r="A777" s="121"/>
      <c r="B777" s="121"/>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row>
    <row r="778" spans="1:26" ht="15.75" customHeight="1" x14ac:dyDescent="0.25">
      <c r="A778" s="121"/>
      <c r="B778" s="121"/>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row>
    <row r="779" spans="1:26" ht="15.75" customHeight="1" x14ac:dyDescent="0.25">
      <c r="A779" s="121"/>
      <c r="B779" s="121"/>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row>
    <row r="780" spans="1:26" ht="15.75" customHeight="1" x14ac:dyDescent="0.25">
      <c r="A780" s="121"/>
      <c r="B780" s="121"/>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row>
    <row r="781" spans="1:26" ht="15.75" customHeight="1" x14ac:dyDescent="0.25">
      <c r="A781" s="121"/>
      <c r="B781" s="121"/>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row>
    <row r="782" spans="1:26" ht="15.75" customHeight="1" x14ac:dyDescent="0.25">
      <c r="A782" s="121"/>
      <c r="B782" s="121"/>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row>
    <row r="783" spans="1:26" ht="15.75" customHeight="1" x14ac:dyDescent="0.25">
      <c r="A783" s="121"/>
      <c r="B783" s="121"/>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row>
    <row r="784" spans="1:26" ht="15.75" customHeight="1" x14ac:dyDescent="0.25">
      <c r="A784" s="121"/>
      <c r="B784" s="121"/>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row>
    <row r="785" spans="1:26" ht="15.75" customHeight="1" x14ac:dyDescent="0.25">
      <c r="A785" s="121"/>
      <c r="B785" s="121"/>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row>
    <row r="786" spans="1:26" ht="15.75" customHeight="1" x14ac:dyDescent="0.25">
      <c r="A786" s="121"/>
      <c r="B786" s="121"/>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row>
    <row r="787" spans="1:26" ht="15.75" customHeight="1" x14ac:dyDescent="0.25">
      <c r="A787" s="121"/>
      <c r="B787" s="121"/>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row>
    <row r="788" spans="1:26" ht="15.75" customHeight="1" x14ac:dyDescent="0.25">
      <c r="A788" s="121"/>
      <c r="B788" s="121"/>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row>
    <row r="789" spans="1:26" ht="15.75" customHeight="1" x14ac:dyDescent="0.25">
      <c r="A789" s="121"/>
      <c r="B789" s="121"/>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row>
    <row r="790" spans="1:26" ht="15.75" customHeight="1" x14ac:dyDescent="0.25">
      <c r="A790" s="121"/>
      <c r="B790" s="121"/>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row>
    <row r="791" spans="1:26" ht="15.75" customHeight="1" x14ac:dyDescent="0.25">
      <c r="A791" s="121"/>
      <c r="B791" s="121"/>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row>
    <row r="792" spans="1:26" ht="15.75" customHeight="1" x14ac:dyDescent="0.25">
      <c r="A792" s="121"/>
      <c r="B792" s="121"/>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row>
    <row r="793" spans="1:26" ht="15.75" customHeight="1" x14ac:dyDescent="0.25">
      <c r="A793" s="121"/>
      <c r="B793" s="121"/>
      <c r="C793" s="121"/>
      <c r="D793" s="121"/>
      <c r="E793" s="121"/>
      <c r="F793" s="121"/>
      <c r="G793" s="121"/>
      <c r="H793" s="121"/>
      <c r="I793" s="121"/>
      <c r="J793" s="121"/>
      <c r="K793" s="121"/>
      <c r="L793" s="121"/>
      <c r="M793" s="121"/>
      <c r="N793" s="121"/>
      <c r="O793" s="121"/>
      <c r="P793" s="121"/>
      <c r="Q793" s="121"/>
      <c r="R793" s="121"/>
      <c r="S793" s="121"/>
      <c r="T793" s="121"/>
      <c r="U793" s="121"/>
      <c r="V793" s="121"/>
      <c r="W793" s="121"/>
      <c r="X793" s="121"/>
      <c r="Y793" s="121"/>
      <c r="Z793" s="121"/>
    </row>
    <row r="794" spans="1:26" ht="15.75" customHeight="1" x14ac:dyDescent="0.25">
      <c r="A794" s="121"/>
      <c r="B794" s="121"/>
      <c r="C794" s="121"/>
      <c r="D794" s="121"/>
      <c r="E794" s="121"/>
      <c r="F794" s="121"/>
      <c r="G794" s="121"/>
      <c r="H794" s="121"/>
      <c r="I794" s="121"/>
      <c r="J794" s="121"/>
      <c r="K794" s="121"/>
      <c r="L794" s="121"/>
      <c r="M794" s="121"/>
      <c r="N794" s="121"/>
      <c r="O794" s="121"/>
      <c r="P794" s="121"/>
      <c r="Q794" s="121"/>
      <c r="R794" s="121"/>
      <c r="S794" s="121"/>
      <c r="T794" s="121"/>
      <c r="U794" s="121"/>
      <c r="V794" s="121"/>
      <c r="W794" s="121"/>
      <c r="X794" s="121"/>
      <c r="Y794" s="121"/>
      <c r="Z794" s="121"/>
    </row>
    <row r="795" spans="1:26" ht="15.75" customHeight="1" x14ac:dyDescent="0.25">
      <c r="A795" s="121"/>
      <c r="B795" s="121"/>
      <c r="C795" s="121"/>
      <c r="D795" s="121"/>
      <c r="E795" s="121"/>
      <c r="F795" s="121"/>
      <c r="G795" s="121"/>
      <c r="H795" s="121"/>
      <c r="I795" s="121"/>
      <c r="J795" s="121"/>
      <c r="K795" s="121"/>
      <c r="L795" s="121"/>
      <c r="M795" s="121"/>
      <c r="N795" s="121"/>
      <c r="O795" s="121"/>
      <c r="P795" s="121"/>
      <c r="Q795" s="121"/>
      <c r="R795" s="121"/>
      <c r="S795" s="121"/>
      <c r="T795" s="121"/>
      <c r="U795" s="121"/>
      <c r="V795" s="121"/>
      <c r="W795" s="121"/>
      <c r="X795" s="121"/>
      <c r="Y795" s="121"/>
      <c r="Z795" s="121"/>
    </row>
    <row r="796" spans="1:26" ht="15.75" customHeight="1" x14ac:dyDescent="0.25">
      <c r="A796" s="121"/>
      <c r="B796" s="121"/>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row>
    <row r="797" spans="1:26" ht="15.75" customHeight="1" x14ac:dyDescent="0.25">
      <c r="A797" s="121"/>
      <c r="B797" s="121"/>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row>
    <row r="798" spans="1:26" ht="15.75" customHeight="1" x14ac:dyDescent="0.25">
      <c r="A798" s="121"/>
      <c r="B798" s="121"/>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row>
    <row r="799" spans="1:26" ht="15.75" customHeight="1" x14ac:dyDescent="0.25">
      <c r="A799" s="121"/>
      <c r="B799" s="121"/>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row>
    <row r="800" spans="1:26" ht="15.75" customHeight="1" x14ac:dyDescent="0.25">
      <c r="A800" s="121"/>
      <c r="B800" s="121"/>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row>
    <row r="801" spans="1:26" ht="15.75" customHeight="1" x14ac:dyDescent="0.25">
      <c r="A801" s="121"/>
      <c r="B801" s="121"/>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row>
    <row r="802" spans="1:26" ht="15.75" customHeight="1" x14ac:dyDescent="0.25">
      <c r="A802" s="121"/>
      <c r="B802" s="121"/>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row>
    <row r="803" spans="1:26" ht="15.75" customHeight="1" x14ac:dyDescent="0.25">
      <c r="A803" s="121"/>
      <c r="B803" s="121"/>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row>
    <row r="804" spans="1:26" ht="15.75" customHeight="1" x14ac:dyDescent="0.25">
      <c r="A804" s="121"/>
      <c r="B804" s="121"/>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row>
    <row r="805" spans="1:26" ht="15.75" customHeight="1" x14ac:dyDescent="0.25">
      <c r="A805" s="121"/>
      <c r="B805" s="121"/>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row>
    <row r="806" spans="1:26" ht="15.75" customHeight="1" x14ac:dyDescent="0.25">
      <c r="A806" s="121"/>
      <c r="B806" s="121"/>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row>
    <row r="807" spans="1:26" ht="15.75" customHeight="1" x14ac:dyDescent="0.25">
      <c r="A807" s="121"/>
      <c r="B807" s="121"/>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row>
    <row r="808" spans="1:26" ht="15.75" customHeight="1" x14ac:dyDescent="0.25">
      <c r="A808" s="121"/>
      <c r="B808" s="121"/>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row>
    <row r="809" spans="1:26" ht="15.75" customHeight="1" x14ac:dyDescent="0.25">
      <c r="A809" s="121"/>
      <c r="B809" s="121"/>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row>
    <row r="810" spans="1:26" ht="15.75" customHeight="1" x14ac:dyDescent="0.25">
      <c r="A810" s="121"/>
      <c r="B810" s="121"/>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row>
    <row r="811" spans="1:26" ht="15.75" customHeight="1" x14ac:dyDescent="0.25">
      <c r="A811" s="121"/>
      <c r="B811" s="121"/>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row>
    <row r="812" spans="1:26" ht="15.75" customHeight="1" x14ac:dyDescent="0.25">
      <c r="A812" s="121"/>
      <c r="B812" s="121"/>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row>
    <row r="813" spans="1:26" ht="15.75" customHeight="1" x14ac:dyDescent="0.25">
      <c r="A813" s="121"/>
      <c r="B813" s="121"/>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row>
    <row r="814" spans="1:26" ht="15.75" customHeight="1" x14ac:dyDescent="0.25">
      <c r="A814" s="121"/>
      <c r="B814" s="121"/>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row>
    <row r="815" spans="1:26" ht="15.75" customHeight="1" x14ac:dyDescent="0.25">
      <c r="A815" s="121"/>
      <c r="B815" s="121"/>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row>
    <row r="816" spans="1:26" ht="15.75" customHeight="1" x14ac:dyDescent="0.25">
      <c r="A816" s="121"/>
      <c r="B816" s="121"/>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row>
    <row r="817" spans="1:26" ht="15.75" customHeight="1" x14ac:dyDescent="0.25">
      <c r="A817" s="121"/>
      <c r="B817" s="121"/>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row>
    <row r="818" spans="1:26" ht="15.75" customHeight="1" x14ac:dyDescent="0.25">
      <c r="A818" s="121"/>
      <c r="B818" s="121"/>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row>
    <row r="819" spans="1:26" ht="15.75" customHeight="1" x14ac:dyDescent="0.25">
      <c r="A819" s="121"/>
      <c r="B819" s="121"/>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row>
    <row r="820" spans="1:26" ht="15.75" customHeight="1" x14ac:dyDescent="0.25">
      <c r="A820" s="121"/>
      <c r="B820" s="121"/>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row>
    <row r="821" spans="1:26" ht="15.75" customHeight="1" x14ac:dyDescent="0.25">
      <c r="A821" s="121"/>
      <c r="B821" s="121"/>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row>
    <row r="822" spans="1:26" ht="15.75" customHeight="1" x14ac:dyDescent="0.25">
      <c r="A822" s="121"/>
      <c r="B822" s="121"/>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row>
    <row r="823" spans="1:26" ht="15.75" customHeight="1" x14ac:dyDescent="0.25">
      <c r="A823" s="121"/>
      <c r="B823" s="121"/>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row>
    <row r="824" spans="1:26" ht="15.75" customHeight="1" x14ac:dyDescent="0.25">
      <c r="A824" s="121"/>
      <c r="B824" s="121"/>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row>
    <row r="825" spans="1:26" ht="15.75" customHeight="1" x14ac:dyDescent="0.25">
      <c r="A825" s="121"/>
      <c r="B825" s="121"/>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row>
    <row r="826" spans="1:26" ht="15.75" customHeight="1" x14ac:dyDescent="0.25">
      <c r="A826" s="121"/>
      <c r="B826" s="121"/>
      <c r="C826" s="121"/>
      <c r="D826" s="121"/>
      <c r="E826" s="121"/>
      <c r="F826" s="121"/>
      <c r="G826" s="121"/>
      <c r="H826" s="121"/>
      <c r="I826" s="121"/>
      <c r="J826" s="121"/>
      <c r="K826" s="121"/>
      <c r="L826" s="121"/>
      <c r="M826" s="121"/>
      <c r="N826" s="121"/>
      <c r="O826" s="121"/>
      <c r="P826" s="121"/>
      <c r="Q826" s="121"/>
      <c r="R826" s="121"/>
      <c r="S826" s="121"/>
      <c r="T826" s="121"/>
      <c r="U826" s="121"/>
      <c r="V826" s="121"/>
      <c r="W826" s="121"/>
      <c r="X826" s="121"/>
      <c r="Y826" s="121"/>
      <c r="Z826" s="121"/>
    </row>
    <row r="827" spans="1:26" ht="15.75" customHeight="1" x14ac:dyDescent="0.25">
      <c r="A827" s="121"/>
      <c r="B827" s="121"/>
      <c r="C827" s="121"/>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row>
    <row r="828" spans="1:26" ht="15.75" customHeight="1" x14ac:dyDescent="0.25">
      <c r="A828" s="121"/>
      <c r="B828" s="121"/>
      <c r="C828" s="121"/>
      <c r="D828" s="121"/>
      <c r="E828" s="121"/>
      <c r="F828" s="121"/>
      <c r="G828" s="121"/>
      <c r="H828" s="121"/>
      <c r="I828" s="121"/>
      <c r="J828" s="121"/>
      <c r="K828" s="121"/>
      <c r="L828" s="121"/>
      <c r="M828" s="121"/>
      <c r="N828" s="121"/>
      <c r="O828" s="121"/>
      <c r="P828" s="121"/>
      <c r="Q828" s="121"/>
      <c r="R828" s="121"/>
      <c r="S828" s="121"/>
      <c r="T828" s="121"/>
      <c r="U828" s="121"/>
      <c r="V828" s="121"/>
      <c r="W828" s="121"/>
      <c r="X828" s="121"/>
      <c r="Y828" s="121"/>
      <c r="Z828" s="121"/>
    </row>
    <row r="829" spans="1:26" ht="15.75" customHeight="1" x14ac:dyDescent="0.25">
      <c r="A829" s="121"/>
      <c r="B829" s="121"/>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row>
    <row r="830" spans="1:26" ht="15.75" customHeight="1" x14ac:dyDescent="0.25">
      <c r="A830" s="121"/>
      <c r="B830" s="121"/>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row>
    <row r="831" spans="1:26" ht="15.75" customHeight="1" x14ac:dyDescent="0.25">
      <c r="A831" s="121"/>
      <c r="B831" s="121"/>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row>
    <row r="832" spans="1:26" ht="15.75" customHeight="1" x14ac:dyDescent="0.25">
      <c r="A832" s="121"/>
      <c r="B832" s="121"/>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row>
    <row r="833" spans="1:26" ht="15.75" customHeight="1" x14ac:dyDescent="0.25">
      <c r="A833" s="121"/>
      <c r="B833" s="121"/>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row>
    <row r="834" spans="1:26" ht="15.75" customHeight="1" x14ac:dyDescent="0.25">
      <c r="A834" s="121"/>
      <c r="B834" s="121"/>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row>
    <row r="835" spans="1:26" ht="15.75" customHeight="1" x14ac:dyDescent="0.25">
      <c r="A835" s="121"/>
      <c r="B835" s="121"/>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row>
    <row r="836" spans="1:26" ht="15.75" customHeight="1" x14ac:dyDescent="0.25">
      <c r="A836" s="121"/>
      <c r="B836" s="121"/>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row>
    <row r="837" spans="1:26" ht="15.75" customHeight="1" x14ac:dyDescent="0.25">
      <c r="A837" s="121"/>
      <c r="B837" s="121"/>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row>
    <row r="838" spans="1:26" ht="15.75" customHeight="1" x14ac:dyDescent="0.25">
      <c r="A838" s="121"/>
      <c r="B838" s="121"/>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row>
    <row r="839" spans="1:26" ht="15.75" customHeight="1" x14ac:dyDescent="0.25">
      <c r="A839" s="121"/>
      <c r="B839" s="121"/>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row>
    <row r="840" spans="1:26" ht="15.75" customHeight="1" x14ac:dyDescent="0.25">
      <c r="A840" s="121"/>
      <c r="B840" s="121"/>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row>
    <row r="841" spans="1:26" ht="15.75" customHeight="1" x14ac:dyDescent="0.25">
      <c r="A841" s="121"/>
      <c r="B841" s="121"/>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row>
    <row r="842" spans="1:26" ht="15.75" customHeight="1" x14ac:dyDescent="0.25">
      <c r="A842" s="121"/>
      <c r="B842" s="121"/>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row>
    <row r="843" spans="1:26" ht="15.75" customHeight="1" x14ac:dyDescent="0.25">
      <c r="A843" s="121"/>
      <c r="B843" s="121"/>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row>
    <row r="844" spans="1:26" ht="15.75" customHeight="1" x14ac:dyDescent="0.25">
      <c r="A844" s="121"/>
      <c r="B844" s="121"/>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row>
    <row r="845" spans="1:26" ht="15.75" customHeight="1" x14ac:dyDescent="0.25">
      <c r="A845" s="121"/>
      <c r="B845" s="121"/>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row>
    <row r="846" spans="1:26" ht="15.75" customHeight="1" x14ac:dyDescent="0.25">
      <c r="A846" s="121"/>
      <c r="B846" s="121"/>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row>
    <row r="847" spans="1:26" ht="15.75" customHeight="1" x14ac:dyDescent="0.25">
      <c r="A847" s="121"/>
      <c r="B847" s="121"/>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row>
    <row r="848" spans="1:26" ht="15.75" customHeight="1" x14ac:dyDescent="0.25">
      <c r="A848" s="121"/>
      <c r="B848" s="121"/>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row>
    <row r="849" spans="1:26" ht="15.75" customHeight="1" x14ac:dyDescent="0.25">
      <c r="A849" s="121"/>
      <c r="B849" s="121"/>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row>
    <row r="850" spans="1:26" ht="15.75" customHeight="1" x14ac:dyDescent="0.25">
      <c r="A850" s="121"/>
      <c r="B850" s="121"/>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row>
    <row r="851" spans="1:26" ht="15.75" customHeight="1" x14ac:dyDescent="0.25">
      <c r="A851" s="121"/>
      <c r="B851" s="121"/>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row>
    <row r="852" spans="1:26" ht="15.75" customHeight="1" x14ac:dyDescent="0.25">
      <c r="A852" s="121"/>
      <c r="B852" s="121"/>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row>
    <row r="853" spans="1:26" ht="15.75" customHeight="1" x14ac:dyDescent="0.25">
      <c r="A853" s="121"/>
      <c r="B853" s="121"/>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row>
    <row r="854" spans="1:26" ht="15.75" customHeight="1" x14ac:dyDescent="0.25">
      <c r="A854" s="121"/>
      <c r="B854" s="121"/>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row>
    <row r="855" spans="1:26" ht="15.75" customHeight="1" x14ac:dyDescent="0.25">
      <c r="A855" s="121"/>
      <c r="B855" s="121"/>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row>
    <row r="856" spans="1:26" ht="15.75" customHeight="1" x14ac:dyDescent="0.25">
      <c r="A856" s="121"/>
      <c r="B856" s="121"/>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row>
    <row r="857" spans="1:26" ht="15.75" customHeight="1" x14ac:dyDescent="0.25">
      <c r="A857" s="121"/>
      <c r="B857" s="121"/>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row>
    <row r="858" spans="1:26" ht="15.75" customHeight="1" x14ac:dyDescent="0.25">
      <c r="A858" s="121"/>
      <c r="B858" s="121"/>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row>
    <row r="859" spans="1:26" ht="15.75" customHeight="1" x14ac:dyDescent="0.25">
      <c r="A859" s="121"/>
      <c r="B859" s="121"/>
      <c r="C859" s="121"/>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row>
    <row r="860" spans="1:26" ht="15.75" customHeight="1" x14ac:dyDescent="0.25">
      <c r="A860" s="121"/>
      <c r="B860" s="121"/>
      <c r="C860" s="121"/>
      <c r="D860" s="121"/>
      <c r="E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row>
    <row r="861" spans="1:26" ht="15.75" customHeight="1" x14ac:dyDescent="0.25">
      <c r="A861" s="121"/>
      <c r="B861" s="121"/>
      <c r="C861" s="121"/>
      <c r="D861" s="121"/>
      <c r="E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row>
    <row r="862" spans="1:26" ht="15.75" customHeight="1" x14ac:dyDescent="0.25">
      <c r="A862" s="121"/>
      <c r="B862" s="121"/>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row>
    <row r="863" spans="1:26" ht="15.75" customHeight="1" x14ac:dyDescent="0.25">
      <c r="A863" s="121"/>
      <c r="B863" s="121"/>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row>
    <row r="864" spans="1:26" ht="15.75" customHeight="1" x14ac:dyDescent="0.25">
      <c r="A864" s="121"/>
      <c r="B864" s="121"/>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row>
    <row r="865" spans="1:26" ht="15.75" customHeight="1" x14ac:dyDescent="0.25">
      <c r="A865" s="121"/>
      <c r="B865" s="121"/>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row>
    <row r="866" spans="1:26" ht="15.75" customHeight="1" x14ac:dyDescent="0.25">
      <c r="A866" s="121"/>
      <c r="B866" s="121"/>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row>
    <row r="867" spans="1:26" ht="15.75" customHeight="1" x14ac:dyDescent="0.25">
      <c r="A867" s="121"/>
      <c r="B867" s="121"/>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row>
    <row r="868" spans="1:26" ht="15.75" customHeight="1" x14ac:dyDescent="0.25">
      <c r="A868" s="121"/>
      <c r="B868" s="121"/>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row>
    <row r="869" spans="1:26" ht="15.75" customHeight="1" x14ac:dyDescent="0.25">
      <c r="A869" s="121"/>
      <c r="B869" s="121"/>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row>
    <row r="870" spans="1:26" ht="15.75" customHeight="1" x14ac:dyDescent="0.25">
      <c r="A870" s="121"/>
      <c r="B870" s="121"/>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row>
    <row r="871" spans="1:26" ht="15.75" customHeight="1" x14ac:dyDescent="0.25">
      <c r="A871" s="121"/>
      <c r="B871" s="121"/>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row>
    <row r="872" spans="1:26" ht="15.75" customHeight="1" x14ac:dyDescent="0.25">
      <c r="A872" s="121"/>
      <c r="B872" s="121"/>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row>
    <row r="873" spans="1:26" ht="15.75" customHeight="1" x14ac:dyDescent="0.25">
      <c r="A873" s="121"/>
      <c r="B873" s="121"/>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row>
    <row r="874" spans="1:26" ht="15.75" customHeight="1" x14ac:dyDescent="0.25">
      <c r="A874" s="121"/>
      <c r="B874" s="121"/>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row>
    <row r="875" spans="1:26" ht="15.75" customHeight="1" x14ac:dyDescent="0.25">
      <c r="A875" s="121"/>
      <c r="B875" s="121"/>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row>
    <row r="876" spans="1:26" ht="15.75" customHeight="1" x14ac:dyDescent="0.25">
      <c r="A876" s="121"/>
      <c r="B876" s="121"/>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row>
    <row r="877" spans="1:26" ht="15.75" customHeight="1" x14ac:dyDescent="0.25">
      <c r="A877" s="121"/>
      <c r="B877" s="121"/>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row>
    <row r="878" spans="1:26" ht="15.75" customHeight="1" x14ac:dyDescent="0.25">
      <c r="A878" s="121"/>
      <c r="B878" s="121"/>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row>
    <row r="879" spans="1:26" ht="15.75" customHeight="1" x14ac:dyDescent="0.25">
      <c r="A879" s="121"/>
      <c r="B879" s="121"/>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row>
    <row r="880" spans="1:26" ht="15.75" customHeight="1" x14ac:dyDescent="0.25">
      <c r="A880" s="121"/>
      <c r="B880" s="121"/>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row>
    <row r="881" spans="1:26" ht="15.75" customHeight="1" x14ac:dyDescent="0.25">
      <c r="A881" s="121"/>
      <c r="B881" s="121"/>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row>
    <row r="882" spans="1:26" ht="15.75" customHeight="1" x14ac:dyDescent="0.25">
      <c r="A882" s="121"/>
      <c r="B882" s="121"/>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row>
    <row r="883" spans="1:26" ht="15.75" customHeight="1" x14ac:dyDescent="0.25">
      <c r="A883" s="121"/>
      <c r="B883" s="121"/>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row>
    <row r="884" spans="1:26" ht="15.75" customHeight="1" x14ac:dyDescent="0.25">
      <c r="A884" s="121"/>
      <c r="B884" s="121"/>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row>
    <row r="885" spans="1:26" ht="15.75" customHeight="1" x14ac:dyDescent="0.25">
      <c r="A885" s="121"/>
      <c r="B885" s="121"/>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row>
    <row r="886" spans="1:26" ht="15.75" customHeight="1" x14ac:dyDescent="0.25">
      <c r="A886" s="121"/>
      <c r="B886" s="121"/>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row>
    <row r="887" spans="1:26" ht="15.75" customHeight="1" x14ac:dyDescent="0.25">
      <c r="A887" s="121"/>
      <c r="B887" s="121"/>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row>
    <row r="888" spans="1:26" ht="15.75" customHeight="1" x14ac:dyDescent="0.25">
      <c r="A888" s="121"/>
      <c r="B888" s="121"/>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row>
    <row r="889" spans="1:26" ht="15.75" customHeight="1" x14ac:dyDescent="0.25">
      <c r="A889" s="121"/>
      <c r="B889" s="121"/>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row>
    <row r="890" spans="1:26" ht="15.75" customHeight="1" x14ac:dyDescent="0.25">
      <c r="A890" s="121"/>
      <c r="B890" s="121"/>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row>
    <row r="891" spans="1:26" ht="15.75" customHeight="1" x14ac:dyDescent="0.25">
      <c r="A891" s="121"/>
      <c r="B891" s="121"/>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row>
    <row r="892" spans="1:26" ht="15.75" customHeight="1" x14ac:dyDescent="0.25">
      <c r="A892" s="121"/>
      <c r="B892" s="121"/>
      <c r="C892" s="121"/>
      <c r="D892" s="121"/>
      <c r="E892" s="121"/>
      <c r="F892" s="121"/>
      <c r="G892" s="121"/>
      <c r="H892" s="121"/>
      <c r="I892" s="121"/>
      <c r="J892" s="121"/>
      <c r="K892" s="121"/>
      <c r="L892" s="121"/>
      <c r="M892" s="121"/>
      <c r="N892" s="121"/>
      <c r="O892" s="121"/>
      <c r="P892" s="121"/>
      <c r="Q892" s="121"/>
      <c r="R892" s="121"/>
      <c r="S892" s="121"/>
      <c r="T892" s="121"/>
      <c r="U892" s="121"/>
      <c r="V892" s="121"/>
      <c r="W892" s="121"/>
      <c r="X892" s="121"/>
      <c r="Y892" s="121"/>
      <c r="Z892" s="121"/>
    </row>
    <row r="893" spans="1:26" ht="15.75" customHeight="1" x14ac:dyDescent="0.25">
      <c r="A893" s="121"/>
      <c r="B893" s="121"/>
      <c r="C893" s="121"/>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row>
    <row r="894" spans="1:26" ht="15.75" customHeight="1" x14ac:dyDescent="0.25">
      <c r="A894" s="121"/>
      <c r="B894" s="121"/>
      <c r="C894" s="121"/>
      <c r="D894" s="121"/>
      <c r="E894" s="121"/>
      <c r="F894" s="121"/>
      <c r="G894" s="121"/>
      <c r="H894" s="121"/>
      <c r="I894" s="121"/>
      <c r="J894" s="121"/>
      <c r="K894" s="121"/>
      <c r="L894" s="121"/>
      <c r="M894" s="121"/>
      <c r="N894" s="121"/>
      <c r="O894" s="121"/>
      <c r="P894" s="121"/>
      <c r="Q894" s="121"/>
      <c r="R894" s="121"/>
      <c r="S894" s="121"/>
      <c r="T894" s="121"/>
      <c r="U894" s="121"/>
      <c r="V894" s="121"/>
      <c r="W894" s="121"/>
      <c r="X894" s="121"/>
      <c r="Y894" s="121"/>
      <c r="Z894" s="121"/>
    </row>
    <row r="895" spans="1:26" ht="15.75" customHeight="1" x14ac:dyDescent="0.25">
      <c r="A895" s="121"/>
      <c r="B895" s="121"/>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row>
    <row r="896" spans="1:26" ht="15.75" customHeight="1" x14ac:dyDescent="0.25">
      <c r="A896" s="121"/>
      <c r="B896" s="121"/>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row>
    <row r="897" spans="1:26" ht="15.75" customHeight="1" x14ac:dyDescent="0.25">
      <c r="A897" s="121"/>
      <c r="B897" s="121"/>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row>
    <row r="898" spans="1:26" ht="15.75" customHeight="1" x14ac:dyDescent="0.25">
      <c r="A898" s="121"/>
      <c r="B898" s="121"/>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row>
    <row r="899" spans="1:26" ht="15.75" customHeight="1" x14ac:dyDescent="0.25">
      <c r="A899" s="121"/>
      <c r="B899" s="121"/>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row>
    <row r="900" spans="1:26" ht="15.75" customHeight="1" x14ac:dyDescent="0.25">
      <c r="A900" s="121"/>
      <c r="B900" s="121"/>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row>
    <row r="901" spans="1:26" ht="15.75" customHeight="1" x14ac:dyDescent="0.25">
      <c r="A901" s="121"/>
      <c r="B901" s="121"/>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row>
    <row r="902" spans="1:26" ht="15.75" customHeight="1" x14ac:dyDescent="0.25">
      <c r="A902" s="121"/>
      <c r="B902" s="121"/>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row>
    <row r="903" spans="1:26" ht="15.75" customHeight="1" x14ac:dyDescent="0.25">
      <c r="A903" s="121"/>
      <c r="B903" s="121"/>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row>
    <row r="904" spans="1:26" ht="15.75" customHeight="1" x14ac:dyDescent="0.25">
      <c r="A904" s="121"/>
      <c r="B904" s="121"/>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row>
    <row r="905" spans="1:26" ht="15.75" customHeight="1" x14ac:dyDescent="0.25">
      <c r="A905" s="121"/>
      <c r="B905" s="121"/>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row>
    <row r="906" spans="1:26" ht="15.75" customHeight="1" x14ac:dyDescent="0.25">
      <c r="A906" s="121"/>
      <c r="B906" s="121"/>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row>
    <row r="907" spans="1:26" ht="15.75" customHeight="1" x14ac:dyDescent="0.25">
      <c r="A907" s="121"/>
      <c r="B907" s="121"/>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row>
    <row r="908" spans="1:26" ht="15.75" customHeight="1" x14ac:dyDescent="0.25">
      <c r="A908" s="121"/>
      <c r="B908" s="121"/>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row>
    <row r="909" spans="1:26" ht="15.75" customHeight="1" x14ac:dyDescent="0.25">
      <c r="A909" s="121"/>
      <c r="B909" s="121"/>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row>
    <row r="910" spans="1:26" ht="15.75" customHeight="1" x14ac:dyDescent="0.25">
      <c r="A910" s="121"/>
      <c r="B910" s="121"/>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row>
    <row r="911" spans="1:26" ht="15.75" customHeight="1" x14ac:dyDescent="0.25">
      <c r="A911" s="121"/>
      <c r="B911" s="121"/>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row>
    <row r="912" spans="1:26" ht="15.75" customHeight="1" x14ac:dyDescent="0.25">
      <c r="A912" s="121"/>
      <c r="B912" s="121"/>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row>
    <row r="913" spans="1:26" ht="15.75" customHeight="1" x14ac:dyDescent="0.25">
      <c r="A913" s="121"/>
      <c r="B913" s="121"/>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row>
    <row r="914" spans="1:26" ht="15.75" customHeight="1" x14ac:dyDescent="0.25">
      <c r="A914" s="121"/>
      <c r="B914" s="121"/>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row>
    <row r="915" spans="1:26" ht="15.75" customHeight="1" x14ac:dyDescent="0.25">
      <c r="A915" s="121"/>
      <c r="B915" s="121"/>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row>
    <row r="916" spans="1:26" ht="15.75" customHeight="1" x14ac:dyDescent="0.25">
      <c r="A916" s="121"/>
      <c r="B916" s="121"/>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row>
    <row r="917" spans="1:26" ht="15.75" customHeight="1" x14ac:dyDescent="0.25">
      <c r="A917" s="121"/>
      <c r="B917" s="121"/>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row>
    <row r="918" spans="1:26" ht="15.75" customHeight="1" x14ac:dyDescent="0.25">
      <c r="A918" s="121"/>
      <c r="B918" s="121"/>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row>
    <row r="919" spans="1:26" ht="15.75" customHeight="1" x14ac:dyDescent="0.25">
      <c r="A919" s="121"/>
      <c r="B919" s="121"/>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row>
    <row r="920" spans="1:26" ht="15.75" customHeight="1" x14ac:dyDescent="0.25">
      <c r="A920" s="121"/>
      <c r="B920" s="121"/>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row>
    <row r="921" spans="1:26" ht="15.75" customHeight="1" x14ac:dyDescent="0.25">
      <c r="A921" s="121"/>
      <c r="B921" s="121"/>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row>
    <row r="922" spans="1:26" ht="15.75" customHeight="1" x14ac:dyDescent="0.25">
      <c r="A922" s="121"/>
      <c r="B922" s="121"/>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row>
    <row r="923" spans="1:26" ht="15.75" customHeight="1" x14ac:dyDescent="0.25">
      <c r="A923" s="121"/>
      <c r="B923" s="121"/>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row>
    <row r="924" spans="1:26" ht="15.75" customHeight="1" x14ac:dyDescent="0.25">
      <c r="A924" s="121"/>
      <c r="B924" s="121"/>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row>
    <row r="925" spans="1:26" ht="15.75" customHeight="1" x14ac:dyDescent="0.25">
      <c r="A925" s="121"/>
      <c r="B925" s="121"/>
      <c r="C925" s="121"/>
      <c r="D925" s="121"/>
      <c r="E925" s="121"/>
      <c r="F925" s="121"/>
      <c r="G925" s="121"/>
      <c r="H925" s="121"/>
      <c r="I925" s="121"/>
      <c r="J925" s="121"/>
      <c r="K925" s="121"/>
      <c r="L925" s="121"/>
      <c r="M925" s="121"/>
      <c r="N925" s="121"/>
      <c r="O925" s="121"/>
      <c r="P925" s="121"/>
      <c r="Q925" s="121"/>
      <c r="R925" s="121"/>
      <c r="S925" s="121"/>
      <c r="T925" s="121"/>
      <c r="U925" s="121"/>
      <c r="V925" s="121"/>
      <c r="W925" s="121"/>
      <c r="X925" s="121"/>
      <c r="Y925" s="121"/>
      <c r="Z925" s="121"/>
    </row>
    <row r="926" spans="1:26" ht="15.75" customHeight="1" x14ac:dyDescent="0.25">
      <c r="A926" s="121"/>
      <c r="B926" s="121"/>
      <c r="C926" s="121"/>
      <c r="D926" s="121"/>
      <c r="E926" s="121"/>
      <c r="F926" s="121"/>
      <c r="G926" s="121"/>
      <c r="H926" s="121"/>
      <c r="I926" s="121"/>
      <c r="J926" s="121"/>
      <c r="K926" s="121"/>
      <c r="L926" s="121"/>
      <c r="M926" s="121"/>
      <c r="N926" s="121"/>
      <c r="O926" s="121"/>
      <c r="P926" s="121"/>
      <c r="Q926" s="121"/>
      <c r="R926" s="121"/>
      <c r="S926" s="121"/>
      <c r="T926" s="121"/>
      <c r="U926" s="121"/>
      <c r="V926" s="121"/>
      <c r="W926" s="121"/>
      <c r="X926" s="121"/>
      <c r="Y926" s="121"/>
      <c r="Z926" s="121"/>
    </row>
    <row r="927" spans="1:26" ht="15.75" customHeight="1" x14ac:dyDescent="0.25">
      <c r="A927" s="121"/>
      <c r="B927" s="121"/>
      <c r="C927" s="121"/>
      <c r="D927" s="121"/>
      <c r="E927" s="121"/>
      <c r="F927" s="121"/>
      <c r="G927" s="121"/>
      <c r="H927" s="121"/>
      <c r="I927" s="121"/>
      <c r="J927" s="121"/>
      <c r="K927" s="121"/>
      <c r="L927" s="121"/>
      <c r="M927" s="121"/>
      <c r="N927" s="121"/>
      <c r="O927" s="121"/>
      <c r="P927" s="121"/>
      <c r="Q927" s="121"/>
      <c r="R927" s="121"/>
      <c r="S927" s="121"/>
      <c r="T927" s="121"/>
      <c r="U927" s="121"/>
      <c r="V927" s="121"/>
      <c r="W927" s="121"/>
      <c r="X927" s="121"/>
      <c r="Y927" s="121"/>
      <c r="Z927" s="121"/>
    </row>
    <row r="928" spans="1:26" ht="15.75" customHeight="1" x14ac:dyDescent="0.25">
      <c r="A928" s="121"/>
      <c r="B928" s="121"/>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row>
    <row r="929" spans="1:26" ht="15.75" customHeight="1" x14ac:dyDescent="0.25">
      <c r="A929" s="121"/>
      <c r="B929" s="121"/>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row>
    <row r="930" spans="1:26" ht="15.75" customHeight="1" x14ac:dyDescent="0.25">
      <c r="A930" s="121"/>
      <c r="B930" s="121"/>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row>
    <row r="931" spans="1:26" ht="15.75" customHeight="1" x14ac:dyDescent="0.25">
      <c r="A931" s="121"/>
      <c r="B931" s="121"/>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row>
    <row r="932" spans="1:26" ht="15.75" customHeight="1" x14ac:dyDescent="0.25">
      <c r="A932" s="121"/>
      <c r="B932" s="121"/>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row>
    <row r="933" spans="1:26" ht="15.75" customHeight="1" x14ac:dyDescent="0.25">
      <c r="A933" s="121"/>
      <c r="B933" s="121"/>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row>
    <row r="934" spans="1:26" ht="15.75" customHeight="1" x14ac:dyDescent="0.25">
      <c r="A934" s="121"/>
      <c r="B934" s="121"/>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row>
    <row r="935" spans="1:26" ht="15.75" customHeight="1" x14ac:dyDescent="0.25">
      <c r="A935" s="121"/>
      <c r="B935" s="121"/>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row>
    <row r="936" spans="1:26" ht="15.75" customHeight="1" x14ac:dyDescent="0.25">
      <c r="A936" s="121"/>
      <c r="B936" s="121"/>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row>
    <row r="937" spans="1:26" ht="15.75" customHeight="1" x14ac:dyDescent="0.25">
      <c r="A937" s="121"/>
      <c r="B937" s="121"/>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row>
    <row r="938" spans="1:26" ht="15.75" customHeight="1" x14ac:dyDescent="0.25">
      <c r="A938" s="121"/>
      <c r="B938" s="121"/>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row>
    <row r="939" spans="1:26" ht="15.75" customHeight="1" x14ac:dyDescent="0.25">
      <c r="A939" s="121"/>
      <c r="B939" s="121"/>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row>
    <row r="940" spans="1:26" ht="15.75" customHeight="1" x14ac:dyDescent="0.25">
      <c r="A940" s="121"/>
      <c r="B940" s="121"/>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row>
    <row r="941" spans="1:26" ht="15.75" customHeight="1" x14ac:dyDescent="0.25">
      <c r="A941" s="121"/>
      <c r="B941" s="121"/>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row>
    <row r="942" spans="1:26" ht="15.75" customHeight="1" x14ac:dyDescent="0.25">
      <c r="A942" s="121"/>
      <c r="B942" s="121"/>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row>
    <row r="943" spans="1:26" ht="15.75" customHeight="1" x14ac:dyDescent="0.25">
      <c r="A943" s="121"/>
      <c r="B943" s="121"/>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row>
    <row r="944" spans="1:26" ht="15.75" customHeight="1" x14ac:dyDescent="0.25">
      <c r="A944" s="121"/>
      <c r="B944" s="121"/>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row>
    <row r="945" spans="1:26" ht="15.75" customHeight="1" x14ac:dyDescent="0.25">
      <c r="A945" s="121"/>
      <c r="B945" s="121"/>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row>
    <row r="946" spans="1:26" ht="15.75" customHeight="1" x14ac:dyDescent="0.25">
      <c r="A946" s="121"/>
      <c r="B946" s="121"/>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row>
    <row r="947" spans="1:26" ht="15.75" customHeight="1" x14ac:dyDescent="0.25">
      <c r="A947" s="121"/>
      <c r="B947" s="121"/>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row>
    <row r="948" spans="1:26" ht="15.75" customHeight="1" x14ac:dyDescent="0.25">
      <c r="A948" s="121"/>
      <c r="B948" s="121"/>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row>
    <row r="949" spans="1:26" ht="15.75" customHeight="1" x14ac:dyDescent="0.25">
      <c r="A949" s="121"/>
      <c r="B949" s="121"/>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row>
    <row r="950" spans="1:26" ht="15.75" customHeight="1" x14ac:dyDescent="0.25">
      <c r="A950" s="121"/>
      <c r="B950" s="121"/>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row>
    <row r="951" spans="1:26" ht="15.75" customHeight="1" x14ac:dyDescent="0.25">
      <c r="A951" s="121"/>
      <c r="B951" s="121"/>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row>
    <row r="952" spans="1:26" ht="15.75" customHeight="1" x14ac:dyDescent="0.25">
      <c r="A952" s="121"/>
      <c r="B952" s="121"/>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row>
    <row r="953" spans="1:26" ht="15.75" customHeight="1" x14ac:dyDescent="0.25">
      <c r="A953" s="121"/>
      <c r="B953" s="121"/>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row>
    <row r="954" spans="1:26" ht="15.75" customHeight="1" x14ac:dyDescent="0.25">
      <c r="A954" s="121"/>
      <c r="B954" s="121"/>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row>
    <row r="955" spans="1:26" ht="15.75" customHeight="1" x14ac:dyDescent="0.25">
      <c r="A955" s="121"/>
      <c r="B955" s="121"/>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row>
    <row r="956" spans="1:26" ht="15.75" customHeight="1" x14ac:dyDescent="0.25">
      <c r="A956" s="121"/>
      <c r="B956" s="121"/>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row>
    <row r="957" spans="1:26" ht="15.75" customHeight="1" x14ac:dyDescent="0.25">
      <c r="A957" s="121"/>
      <c r="B957" s="121"/>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row>
    <row r="958" spans="1:26" ht="15.75" customHeight="1" x14ac:dyDescent="0.25">
      <c r="A958" s="121"/>
      <c r="B958" s="121"/>
      <c r="C958" s="121"/>
      <c r="D958" s="121"/>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row>
    <row r="959" spans="1:26" ht="15.75" customHeight="1" x14ac:dyDescent="0.25">
      <c r="A959" s="121"/>
      <c r="B959" s="121"/>
      <c r="C959" s="121"/>
      <c r="D959" s="121"/>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row>
    <row r="960" spans="1:26" ht="15.75" customHeight="1" x14ac:dyDescent="0.25">
      <c r="A960" s="121"/>
      <c r="B960" s="121"/>
      <c r="C960" s="121"/>
      <c r="D960" s="121"/>
      <c r="E960" s="121"/>
      <c r="F960" s="121"/>
      <c r="G960" s="121"/>
      <c r="H960" s="121"/>
      <c r="I960" s="121"/>
      <c r="J960" s="121"/>
      <c r="K960" s="121"/>
      <c r="L960" s="121"/>
      <c r="M960" s="121"/>
      <c r="N960" s="121"/>
      <c r="O960" s="121"/>
      <c r="P960" s="121"/>
      <c r="Q960" s="121"/>
      <c r="R960" s="121"/>
      <c r="S960" s="121"/>
      <c r="T960" s="121"/>
      <c r="U960" s="121"/>
      <c r="V960" s="121"/>
      <c r="W960" s="121"/>
      <c r="X960" s="121"/>
      <c r="Y960" s="121"/>
      <c r="Z960" s="121"/>
    </row>
    <row r="961" spans="1:26" ht="15.75" customHeight="1" x14ac:dyDescent="0.25">
      <c r="A961" s="121"/>
      <c r="B961" s="121"/>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row>
    <row r="962" spans="1:26" ht="15.75" customHeight="1" x14ac:dyDescent="0.25">
      <c r="A962" s="121"/>
      <c r="B962" s="121"/>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row>
    <row r="963" spans="1:26" ht="15.75" customHeight="1" x14ac:dyDescent="0.25">
      <c r="A963" s="121"/>
      <c r="B963" s="121"/>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row>
    <row r="964" spans="1:26" ht="15.75" customHeight="1" x14ac:dyDescent="0.25">
      <c r="A964" s="121"/>
      <c r="B964" s="121"/>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row>
    <row r="965" spans="1:26" ht="15.75" customHeight="1" x14ac:dyDescent="0.25">
      <c r="A965" s="121"/>
      <c r="B965" s="121"/>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row>
    <row r="966" spans="1:26" ht="15.75" customHeight="1" x14ac:dyDescent="0.25">
      <c r="A966" s="121"/>
      <c r="B966" s="121"/>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row>
    <row r="967" spans="1:26" ht="15.75" customHeight="1" x14ac:dyDescent="0.25">
      <c r="A967" s="121"/>
      <c r="B967" s="121"/>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row>
    <row r="968" spans="1:26" ht="15.75" customHeight="1" x14ac:dyDescent="0.25">
      <c r="A968" s="121"/>
      <c r="B968" s="121"/>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row>
    <row r="969" spans="1:26" ht="15.75" customHeight="1" x14ac:dyDescent="0.25">
      <c r="A969" s="121"/>
      <c r="B969" s="121"/>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row>
    <row r="970" spans="1:26" ht="15.75" customHeight="1" x14ac:dyDescent="0.25">
      <c r="A970" s="121"/>
      <c r="B970" s="121"/>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row>
    <row r="971" spans="1:26" ht="15.75" customHeight="1" x14ac:dyDescent="0.25">
      <c r="A971" s="121"/>
      <c r="B971" s="121"/>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row>
    <row r="972" spans="1:26" ht="15.75" customHeight="1" x14ac:dyDescent="0.25">
      <c r="A972" s="121"/>
      <c r="B972" s="121"/>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row>
    <row r="973" spans="1:26" ht="15.75" customHeight="1" x14ac:dyDescent="0.25">
      <c r="A973" s="121"/>
      <c r="B973" s="121"/>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row>
    <row r="974" spans="1:26" ht="15.75" customHeight="1" x14ac:dyDescent="0.25">
      <c r="A974" s="121"/>
      <c r="B974" s="121"/>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row>
    <row r="975" spans="1:26" ht="15.75" customHeight="1" x14ac:dyDescent="0.25">
      <c r="A975" s="121"/>
      <c r="B975" s="121"/>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row>
    <row r="976" spans="1:26" ht="15.75" customHeight="1" x14ac:dyDescent="0.25">
      <c r="A976" s="121"/>
      <c r="B976" s="121"/>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row>
    <row r="977" spans="1:26" ht="15.75" customHeight="1" x14ac:dyDescent="0.25">
      <c r="A977" s="121"/>
      <c r="B977" s="121"/>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row>
    <row r="978" spans="1:26" ht="15.75" customHeight="1" x14ac:dyDescent="0.25">
      <c r="A978" s="121"/>
      <c r="B978" s="121"/>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row>
    <row r="979" spans="1:26" ht="15.75" customHeight="1" x14ac:dyDescent="0.25">
      <c r="A979" s="121"/>
      <c r="B979" s="121"/>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row>
    <row r="980" spans="1:26" ht="15.75" customHeight="1" x14ac:dyDescent="0.25">
      <c r="A980" s="121"/>
      <c r="B980" s="121"/>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row>
    <row r="981" spans="1:26" ht="15.75" customHeight="1" x14ac:dyDescent="0.25">
      <c r="A981" s="121"/>
      <c r="B981" s="121"/>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row>
    <row r="982" spans="1:26" ht="15.75" customHeight="1" x14ac:dyDescent="0.25">
      <c r="A982" s="121"/>
      <c r="B982" s="121"/>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row>
    <row r="983" spans="1:26" ht="15.75" customHeight="1" x14ac:dyDescent="0.25">
      <c r="A983" s="121"/>
      <c r="B983" s="121"/>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row>
    <row r="984" spans="1:26" ht="15.75" customHeight="1" x14ac:dyDescent="0.25">
      <c r="A984" s="121"/>
      <c r="B984" s="121"/>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row>
    <row r="985" spans="1:26" ht="15.75" customHeight="1" x14ac:dyDescent="0.25">
      <c r="A985" s="121"/>
      <c r="B985" s="121"/>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row>
    <row r="986" spans="1:26" ht="15.75" customHeight="1" x14ac:dyDescent="0.25">
      <c r="A986" s="121"/>
      <c r="B986" s="121"/>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row>
    <row r="987" spans="1:26" ht="15.75" customHeight="1" x14ac:dyDescent="0.25">
      <c r="A987" s="121"/>
      <c r="B987" s="121"/>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row>
    <row r="988" spans="1:26" ht="15.75" customHeight="1" x14ac:dyDescent="0.25">
      <c r="A988" s="121"/>
      <c r="B988" s="121"/>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row>
    <row r="989" spans="1:26" ht="15.75" customHeight="1" x14ac:dyDescent="0.25">
      <c r="A989" s="121"/>
      <c r="B989" s="121"/>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row>
    <row r="990" spans="1:26" ht="15.75" customHeight="1" x14ac:dyDescent="0.25">
      <c r="A990" s="121"/>
      <c r="B990" s="121"/>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row>
    <row r="991" spans="1:26" ht="15.75" customHeight="1" x14ac:dyDescent="0.25">
      <c r="A991" s="121"/>
      <c r="B991" s="121"/>
      <c r="C991" s="121"/>
      <c r="D991" s="121"/>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121"/>
    </row>
    <row r="992" spans="1:26" ht="15.75" customHeight="1" x14ac:dyDescent="0.25">
      <c r="A992" s="121"/>
      <c r="B992" s="121"/>
      <c r="C992" s="121"/>
      <c r="D992" s="121"/>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row>
    <row r="993" spans="1:26" ht="15.75" customHeight="1" x14ac:dyDescent="0.25">
      <c r="A993" s="121"/>
      <c r="B993" s="121"/>
      <c r="C993" s="121"/>
      <c r="D993" s="121"/>
      <c r="E993" s="121"/>
      <c r="F993" s="121"/>
      <c r="G993" s="121"/>
      <c r="H993" s="121"/>
      <c r="I993" s="121"/>
      <c r="J993" s="121"/>
      <c r="K993" s="121"/>
      <c r="L993" s="121"/>
      <c r="M993" s="121"/>
      <c r="N993" s="121"/>
      <c r="O993" s="121"/>
      <c r="P993" s="121"/>
      <c r="Q993" s="121"/>
      <c r="R993" s="121"/>
      <c r="S993" s="121"/>
      <c r="T993" s="121"/>
      <c r="U993" s="121"/>
      <c r="V993" s="121"/>
      <c r="W993" s="121"/>
      <c r="X993" s="121"/>
      <c r="Y993" s="121"/>
      <c r="Z993" s="121"/>
    </row>
    <row r="994" spans="1:26" ht="15.75" customHeight="1" x14ac:dyDescent="0.25">
      <c r="A994" s="121"/>
      <c r="B994" s="121"/>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row>
    <row r="995" spans="1:26" ht="15.75" customHeight="1" x14ac:dyDescent="0.25">
      <c r="A995" s="121"/>
      <c r="B995" s="121"/>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row>
    <row r="996" spans="1:26" ht="15.75" customHeight="1" x14ac:dyDescent="0.25">
      <c r="A996" s="121"/>
      <c r="B996" s="121"/>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row>
    <row r="997" spans="1:26" ht="15.75" customHeight="1" x14ac:dyDescent="0.25">
      <c r="A997" s="121"/>
      <c r="B997" s="121"/>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row>
    <row r="998" spans="1:26" ht="15.75" customHeight="1" x14ac:dyDescent="0.25">
      <c r="A998" s="121"/>
      <c r="B998" s="121"/>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row>
    <row r="999" spans="1:26" ht="15.75" customHeight="1" x14ac:dyDescent="0.25">
      <c r="A999" s="121"/>
      <c r="B999" s="121"/>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row>
    <row r="1000" spans="1:26" ht="15.75" customHeight="1" x14ac:dyDescent="0.25">
      <c r="A1000" s="121"/>
      <c r="B1000" s="121"/>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row>
  </sheetData>
  <pageMargins left="0.7" right="0.7" top="0.75" bottom="0.75" header="0" footer="0"/>
  <pageSetup scale="86"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1000"/>
  <sheetViews>
    <sheetView workbookViewId="0"/>
  </sheetViews>
  <sheetFormatPr defaultColWidth="14.42578125" defaultRowHeight="15" customHeight="1" x14ac:dyDescent="0.25"/>
  <cols>
    <col min="1" max="1" width="14.42578125" customWidth="1"/>
    <col min="2" max="2" width="14" customWidth="1"/>
    <col min="3" max="3" width="16.140625" customWidth="1"/>
    <col min="4" max="4" width="15.42578125" customWidth="1"/>
    <col min="5" max="5" width="32.85546875" customWidth="1"/>
    <col min="6" max="6" width="8.7109375" customWidth="1"/>
    <col min="7" max="7" width="14.85546875" customWidth="1"/>
    <col min="8" max="8" width="11.85546875" customWidth="1"/>
    <col min="9" max="14" width="8.7109375" customWidth="1"/>
    <col min="15" max="15" width="31.140625" customWidth="1"/>
    <col min="16" max="16" width="17.85546875" customWidth="1"/>
    <col min="17" max="17" width="19.5703125" customWidth="1"/>
    <col min="18" max="18" width="16" customWidth="1"/>
    <col min="19" max="19" width="12.5703125" customWidth="1"/>
    <col min="20" max="20" width="8.7109375" customWidth="1"/>
    <col min="21" max="21" width="34" customWidth="1"/>
    <col min="22" max="23" width="18.140625" customWidth="1"/>
    <col min="24" max="24" width="25.140625" customWidth="1"/>
    <col min="25" max="28" width="8.7109375" customWidth="1"/>
    <col min="29" max="29" width="20.85546875" customWidth="1"/>
    <col min="30" max="30" width="8.7109375" customWidth="1"/>
    <col min="31" max="31" width="28.85546875" customWidth="1"/>
    <col min="32" max="32" width="35.42578125" customWidth="1"/>
    <col min="33" max="33" width="11.140625" customWidth="1"/>
    <col min="34" max="34" width="15.140625" customWidth="1"/>
    <col min="35" max="37" width="8.7109375" customWidth="1"/>
    <col min="38" max="38" width="38.42578125" customWidth="1"/>
    <col min="39" max="39" width="12.85546875" customWidth="1"/>
    <col min="40" max="40" width="14" customWidth="1"/>
    <col min="41" max="41" width="17.85546875" customWidth="1"/>
    <col min="42" max="56" width="8.7109375" customWidth="1"/>
    <col min="57" max="57" width="37.85546875" customWidth="1"/>
    <col min="58" max="58" width="40.42578125" customWidth="1"/>
    <col min="59" max="60" width="8.7109375" customWidth="1"/>
  </cols>
  <sheetData>
    <row r="1" spans="1:60" x14ac:dyDescent="0.25">
      <c r="A1" s="124"/>
      <c r="B1" s="125"/>
      <c r="C1" s="126"/>
      <c r="D1" s="125"/>
      <c r="E1" s="125"/>
      <c r="F1" s="125"/>
      <c r="G1" s="126"/>
      <c r="H1" s="126"/>
      <c r="I1" s="126"/>
      <c r="J1" s="125"/>
      <c r="K1" s="126"/>
      <c r="L1" s="126"/>
      <c r="M1" s="126"/>
      <c r="N1" s="125"/>
      <c r="O1" s="126"/>
      <c r="P1" s="126"/>
      <c r="Q1" s="126"/>
      <c r="R1" s="126"/>
      <c r="S1" s="126"/>
      <c r="T1" s="125"/>
      <c r="U1" s="126"/>
      <c r="V1" s="126"/>
      <c r="W1" s="126"/>
      <c r="X1" s="126"/>
      <c r="Y1" s="126"/>
      <c r="Z1" s="126"/>
      <c r="AA1" s="126"/>
      <c r="AB1" s="125"/>
      <c r="AC1" s="127" t="s">
        <v>866</v>
      </c>
      <c r="AD1" s="127"/>
      <c r="AE1" s="127"/>
      <c r="AF1" s="127"/>
      <c r="AG1" s="127"/>
      <c r="AH1" s="127"/>
      <c r="AI1" s="127"/>
      <c r="AJ1" s="127"/>
      <c r="AK1" s="127"/>
      <c r="AL1" s="127"/>
      <c r="AM1" s="127"/>
      <c r="AN1" s="127"/>
      <c r="AO1" s="127"/>
      <c r="AP1" s="127"/>
      <c r="AQ1" s="127"/>
      <c r="AR1" s="127"/>
      <c r="AS1" s="127"/>
      <c r="AT1" s="127"/>
      <c r="AU1" s="128"/>
      <c r="AV1" s="127" t="s">
        <v>867</v>
      </c>
      <c r="AW1" s="127"/>
      <c r="AX1" s="127"/>
      <c r="AY1" s="127"/>
      <c r="AZ1" s="127"/>
      <c r="BA1" s="127"/>
      <c r="BB1" s="127" t="s">
        <v>868</v>
      </c>
      <c r="BC1" s="127"/>
      <c r="BD1" s="128"/>
      <c r="BE1" s="124"/>
      <c r="BF1" s="126"/>
      <c r="BG1" s="126"/>
      <c r="BH1" s="126"/>
    </row>
    <row r="2" spans="1:60" x14ac:dyDescent="0.25">
      <c r="A2" s="124"/>
      <c r="B2" s="125"/>
      <c r="C2" s="126"/>
      <c r="D2" s="125"/>
      <c r="E2" s="125"/>
      <c r="F2" s="125"/>
      <c r="G2" s="126"/>
      <c r="H2" s="126"/>
      <c r="I2" s="126"/>
      <c r="J2" s="125"/>
      <c r="K2" s="126"/>
      <c r="L2" s="126"/>
      <c r="M2" s="126"/>
      <c r="N2" s="125"/>
      <c r="O2" s="126"/>
      <c r="P2" s="126"/>
      <c r="Q2" s="126"/>
      <c r="R2" s="126"/>
      <c r="S2" s="126"/>
      <c r="T2" s="125"/>
      <c r="U2" s="126"/>
      <c r="V2" s="126"/>
      <c r="W2" s="126"/>
      <c r="X2" s="126"/>
      <c r="Y2" s="126"/>
      <c r="Z2" s="126"/>
      <c r="AA2" s="126"/>
      <c r="AB2" s="129"/>
      <c r="AC2" s="130" t="s">
        <v>869</v>
      </c>
      <c r="AD2" s="127"/>
      <c r="AE2" s="127"/>
      <c r="AF2" s="127"/>
      <c r="AG2" s="127"/>
      <c r="AH2" s="127"/>
      <c r="AI2" s="127"/>
      <c r="AJ2" s="127"/>
      <c r="AK2" s="128"/>
      <c r="AL2" s="130" t="s">
        <v>870</v>
      </c>
      <c r="AM2" s="127"/>
      <c r="AN2" s="127"/>
      <c r="AO2" s="127"/>
      <c r="AP2" s="127"/>
      <c r="AQ2" s="127"/>
      <c r="AR2" s="127"/>
      <c r="AS2" s="127"/>
      <c r="AT2" s="127"/>
      <c r="AU2" s="128"/>
      <c r="AV2" s="126"/>
      <c r="AW2" s="126"/>
      <c r="AX2" s="126"/>
      <c r="AY2" s="126"/>
      <c r="AZ2" s="126"/>
      <c r="BA2" s="125"/>
      <c r="BB2" s="126"/>
      <c r="BC2" s="126"/>
      <c r="BD2" s="125"/>
      <c r="BE2" s="124"/>
      <c r="BF2" s="126"/>
      <c r="BG2" s="126"/>
      <c r="BH2" s="126"/>
    </row>
    <row r="3" spans="1:60" x14ac:dyDescent="0.25">
      <c r="A3" s="124"/>
      <c r="B3" s="125"/>
      <c r="C3" s="126"/>
      <c r="D3" s="125"/>
      <c r="E3" s="125"/>
      <c r="F3" s="125"/>
      <c r="G3" s="127" t="s">
        <v>871</v>
      </c>
      <c r="H3" s="127"/>
      <c r="I3" s="127"/>
      <c r="J3" s="127"/>
      <c r="K3" s="127" t="s">
        <v>872</v>
      </c>
      <c r="L3" s="127"/>
      <c r="M3" s="127"/>
      <c r="N3" s="128"/>
      <c r="O3" s="130" t="s">
        <v>873</v>
      </c>
      <c r="P3" s="127"/>
      <c r="Q3" s="127"/>
      <c r="R3" s="127"/>
      <c r="S3" s="127"/>
      <c r="T3" s="128"/>
      <c r="U3" s="127" t="s">
        <v>874</v>
      </c>
      <c r="V3" s="127"/>
      <c r="W3" s="127"/>
      <c r="X3" s="127"/>
      <c r="Y3" s="127"/>
      <c r="Z3" s="127"/>
      <c r="AA3" s="127"/>
      <c r="AB3" s="128"/>
      <c r="AC3" s="126"/>
      <c r="AD3" s="126"/>
      <c r="AE3" s="126"/>
      <c r="AF3" s="126"/>
      <c r="AG3" s="127" t="s">
        <v>875</v>
      </c>
      <c r="AH3" s="127"/>
      <c r="AI3" s="127"/>
      <c r="AJ3" s="127"/>
      <c r="AK3" s="131"/>
      <c r="AL3" s="126"/>
      <c r="AM3" s="126"/>
      <c r="AN3" s="126"/>
      <c r="AO3" s="126"/>
      <c r="AP3" s="126"/>
      <c r="AQ3" s="126"/>
      <c r="AR3" s="126"/>
      <c r="AS3" s="126"/>
      <c r="AT3" s="126"/>
      <c r="AU3" s="125"/>
      <c r="AV3" s="126"/>
      <c r="AW3" s="126"/>
      <c r="AX3" s="126"/>
      <c r="AY3" s="126"/>
      <c r="AZ3" s="126"/>
      <c r="BA3" s="125"/>
      <c r="BB3" s="126"/>
      <c r="BC3" s="126"/>
      <c r="BD3" s="125"/>
      <c r="BE3" s="124"/>
      <c r="BF3" s="126"/>
      <c r="BG3" s="126"/>
      <c r="BH3" s="126"/>
    </row>
    <row r="4" spans="1:60" x14ac:dyDescent="0.25">
      <c r="A4" s="124" t="s">
        <v>287</v>
      </c>
      <c r="B4" s="125" t="s">
        <v>876</v>
      </c>
      <c r="C4" s="126" t="s">
        <v>877</v>
      </c>
      <c r="D4" s="125" t="s">
        <v>878</v>
      </c>
      <c r="E4" s="125" t="s">
        <v>879</v>
      </c>
      <c r="F4" s="132" t="s">
        <v>880</v>
      </c>
      <c r="G4" s="126" t="s">
        <v>881</v>
      </c>
      <c r="H4" s="126" t="s">
        <v>882</v>
      </c>
      <c r="I4" s="126" t="s">
        <v>883</v>
      </c>
      <c r="J4" s="125" t="s">
        <v>884</v>
      </c>
      <c r="K4" s="126" t="s">
        <v>881</v>
      </c>
      <c r="L4" s="126" t="s">
        <v>882</v>
      </c>
      <c r="M4" s="126" t="s">
        <v>883</v>
      </c>
      <c r="N4" s="125" t="s">
        <v>884</v>
      </c>
      <c r="O4" s="133" t="s">
        <v>885</v>
      </c>
      <c r="P4" s="126" t="s">
        <v>886</v>
      </c>
      <c r="Q4" s="126" t="s">
        <v>887</v>
      </c>
      <c r="R4" s="126" t="s">
        <v>888</v>
      </c>
      <c r="S4" s="126" t="s">
        <v>889</v>
      </c>
      <c r="T4" s="125" t="s">
        <v>890</v>
      </c>
      <c r="U4" s="126" t="s">
        <v>885</v>
      </c>
      <c r="V4" s="126" t="s">
        <v>886</v>
      </c>
      <c r="W4" s="126" t="s">
        <v>887</v>
      </c>
      <c r="X4" s="126" t="s">
        <v>888</v>
      </c>
      <c r="Y4" s="126" t="s">
        <v>889</v>
      </c>
      <c r="Z4" s="126" t="s">
        <v>890</v>
      </c>
      <c r="AA4" s="126" t="s">
        <v>891</v>
      </c>
      <c r="AB4" s="125" t="s">
        <v>892</v>
      </c>
      <c r="AC4" s="126" t="s">
        <v>893</v>
      </c>
      <c r="AD4" s="126" t="s">
        <v>894</v>
      </c>
      <c r="AE4" s="126" t="s">
        <v>895</v>
      </c>
      <c r="AF4" s="126" t="s">
        <v>896</v>
      </c>
      <c r="AG4" s="126" t="s">
        <v>897</v>
      </c>
      <c r="AH4" s="126" t="s">
        <v>898</v>
      </c>
      <c r="AI4" s="126" t="s">
        <v>899</v>
      </c>
      <c r="AJ4" s="126" t="s">
        <v>900</v>
      </c>
      <c r="AK4" s="125" t="s">
        <v>901</v>
      </c>
      <c r="AL4" s="126" t="s">
        <v>902</v>
      </c>
      <c r="AM4" s="126" t="s">
        <v>903</v>
      </c>
      <c r="AN4" s="126" t="s">
        <v>904</v>
      </c>
      <c r="AO4" s="126" t="s">
        <v>888</v>
      </c>
      <c r="AP4" s="126" t="s">
        <v>905</v>
      </c>
      <c r="AQ4" s="126" t="s">
        <v>906</v>
      </c>
      <c r="AR4" s="126" t="s">
        <v>907</v>
      </c>
      <c r="AS4" s="126" t="s">
        <v>908</v>
      </c>
      <c r="AT4" s="126" t="s">
        <v>909</v>
      </c>
      <c r="AU4" s="125" t="s">
        <v>910</v>
      </c>
      <c r="AV4" s="134" t="s">
        <v>896</v>
      </c>
      <c r="AW4" s="134" t="s">
        <v>911</v>
      </c>
      <c r="AX4" s="134" t="s">
        <v>912</v>
      </c>
      <c r="AY4" s="134" t="s">
        <v>913</v>
      </c>
      <c r="AZ4" s="134" t="s">
        <v>889</v>
      </c>
      <c r="BA4" s="135" t="s">
        <v>890</v>
      </c>
      <c r="BB4" s="126" t="s">
        <v>914</v>
      </c>
      <c r="BC4" s="126" t="s">
        <v>915</v>
      </c>
      <c r="BD4" s="125" t="s">
        <v>916</v>
      </c>
      <c r="BE4" s="124" t="s">
        <v>917</v>
      </c>
      <c r="BF4" s="126" t="e">
        <f>#REF!</f>
        <v>#REF!</v>
      </c>
      <c r="BG4" s="126"/>
      <c r="BH4" s="126"/>
    </row>
    <row r="5" spans="1:60" x14ac:dyDescent="0.25">
      <c r="A5" s="136" t="s">
        <v>918</v>
      </c>
      <c r="B5" s="136" t="s">
        <v>919</v>
      </c>
      <c r="C5" s="137" t="s">
        <v>920</v>
      </c>
      <c r="D5" s="136" t="s">
        <v>921</v>
      </c>
      <c r="E5" s="136" t="s">
        <v>922</v>
      </c>
      <c r="F5" s="136" t="s">
        <v>923</v>
      </c>
      <c r="G5" s="137" t="s">
        <v>924</v>
      </c>
      <c r="H5" s="137" t="s">
        <v>925</v>
      </c>
      <c r="I5" s="137" t="s">
        <v>926</v>
      </c>
      <c r="J5" s="136" t="s">
        <v>927</v>
      </c>
      <c r="K5" s="137" t="s">
        <v>924</v>
      </c>
      <c r="L5" s="137" t="s">
        <v>925</v>
      </c>
      <c r="M5" s="137" t="s">
        <v>926</v>
      </c>
      <c r="N5" s="136" t="s">
        <v>928</v>
      </c>
      <c r="O5" s="138" t="s">
        <v>929</v>
      </c>
      <c r="P5" s="138" t="s">
        <v>930</v>
      </c>
      <c r="Q5" s="138" t="s">
        <v>930</v>
      </c>
      <c r="R5" s="137" t="s">
        <v>931</v>
      </c>
      <c r="S5" s="137" t="s">
        <v>932</v>
      </c>
      <c r="T5" s="136" t="s">
        <v>933</v>
      </c>
      <c r="U5" s="137" t="s">
        <v>929</v>
      </c>
      <c r="V5" s="137" t="s">
        <v>929</v>
      </c>
      <c r="W5" s="137" t="s">
        <v>929</v>
      </c>
      <c r="X5" s="137" t="s">
        <v>931</v>
      </c>
      <c r="Y5" s="137" t="s">
        <v>932</v>
      </c>
      <c r="Z5" s="137" t="s">
        <v>934</v>
      </c>
      <c r="AA5" s="137" t="s">
        <v>935</v>
      </c>
      <c r="AB5" s="136" t="s">
        <v>936</v>
      </c>
      <c r="AC5" s="137" t="s">
        <v>937</v>
      </c>
      <c r="AD5" s="137" t="s">
        <v>884</v>
      </c>
      <c r="AE5" s="137" t="s">
        <v>938</v>
      </c>
      <c r="AF5" s="137" t="s">
        <v>939</v>
      </c>
      <c r="AG5" s="137"/>
      <c r="AH5" s="137"/>
      <c r="AI5" s="137" t="s">
        <v>940</v>
      </c>
      <c r="AJ5" s="137"/>
      <c r="AK5" s="136" t="s">
        <v>941</v>
      </c>
      <c r="AL5" s="137" t="s">
        <v>942</v>
      </c>
      <c r="AM5" s="137" t="b">
        <v>1</v>
      </c>
      <c r="AN5" s="137" t="s">
        <v>904</v>
      </c>
      <c r="AO5" s="137" t="s">
        <v>931</v>
      </c>
      <c r="AP5" s="137" t="b">
        <v>1</v>
      </c>
      <c r="AQ5" s="137" t="s">
        <v>904</v>
      </c>
      <c r="AR5" s="137" t="s">
        <v>904</v>
      </c>
      <c r="AS5" s="137" t="b">
        <v>1</v>
      </c>
      <c r="AT5" s="137" t="b">
        <v>1</v>
      </c>
      <c r="AU5" s="136" t="b">
        <v>1</v>
      </c>
      <c r="AV5" s="137"/>
      <c r="AW5" s="137"/>
      <c r="AX5" s="137"/>
      <c r="AY5" s="137"/>
      <c r="AZ5" s="137"/>
      <c r="BA5" s="136"/>
      <c r="BB5" s="137" t="b">
        <v>1</v>
      </c>
      <c r="BC5" s="137" t="b">
        <v>1</v>
      </c>
      <c r="BD5" s="136" t="b">
        <v>1</v>
      </c>
      <c r="BE5" s="139"/>
      <c r="BF5" s="140"/>
      <c r="BG5" s="137"/>
      <c r="BH5" s="137"/>
    </row>
    <row r="6" spans="1:60" ht="15" customHeight="1" x14ac:dyDescent="0.25">
      <c r="A6" s="141" t="s">
        <v>943</v>
      </c>
      <c r="B6" s="142" t="e">
        <f t="shared" ref="B6:D6" si="0">#REF!</f>
        <v>#REF!</v>
      </c>
      <c r="C6" s="143" t="e">
        <f t="shared" si="0"/>
        <v>#REF!</v>
      </c>
      <c r="D6" s="144" t="e">
        <f t="shared" si="0"/>
        <v>#REF!</v>
      </c>
      <c r="E6" s="145" t="s">
        <v>944</v>
      </c>
      <c r="F6" s="145"/>
      <c r="G6" s="146" t="e">
        <f t="shared" ref="G6:I6" si="1">#REF!</f>
        <v>#REF!</v>
      </c>
      <c r="H6" s="146" t="e">
        <f t="shared" si="1"/>
        <v>#REF!</v>
      </c>
      <c r="I6" s="146" t="e">
        <f t="shared" si="1"/>
        <v>#REF!</v>
      </c>
      <c r="K6" s="146" t="e">
        <f t="shared" ref="K6:M6" si="2">G6</f>
        <v>#REF!</v>
      </c>
      <c r="L6" s="146" t="e">
        <f t="shared" si="2"/>
        <v>#REF!</v>
      </c>
      <c r="M6" s="146" t="e">
        <f t="shared" si="2"/>
        <v>#REF!</v>
      </c>
      <c r="O6" s="147" t="e">
        <f>#REF!</f>
        <v>#REF!</v>
      </c>
      <c r="P6" s="147" t="e">
        <f>O6-Q6</f>
        <v>#REF!</v>
      </c>
      <c r="Q6" s="148" t="e">
        <f>#REF!</f>
        <v>#REF!</v>
      </c>
      <c r="R6" s="149" t="s">
        <v>945</v>
      </c>
      <c r="U6" s="148" t="e">
        <f>SUM(#REF!,#REF!,#REF!)</f>
        <v>#REF!</v>
      </c>
      <c r="X6" s="150" t="s">
        <v>945</v>
      </c>
      <c r="AE6" s="149" t="e">
        <f t="shared" ref="AE6:AF6" si="3">#REF!</f>
        <v>#REF!</v>
      </c>
      <c r="AF6" s="147" t="e">
        <f t="shared" si="3"/>
        <v>#REF!</v>
      </c>
      <c r="AG6" s="147" t="e">
        <f t="array" ref="AG6">INDEX(List_holder!F:F,MATCH(#REF!,List_holder!G:G,0))</f>
        <v>#REF!</v>
      </c>
      <c r="AH6" s="147" t="e">
        <f t="array" ref="AH6">INDEX(List_holder!C:C,MATCH(#REF!,List_holder!D:D,0))</f>
        <v>#REF!</v>
      </c>
      <c r="AI6" s="147"/>
      <c r="AJ6" s="147"/>
      <c r="AK6" s="147"/>
      <c r="AL6" s="151" t="s">
        <v>946</v>
      </c>
      <c r="AM6" s="137" t="e">
        <f t="shared" ref="AM6:AM19" si="4">IF(#REF!="Yes", "=TRUE", "=FALSE")</f>
        <v>#REF!</v>
      </c>
      <c r="AN6" s="152" t="e">
        <f t="shared" ref="AN6:AO6" si="5">#REF!</f>
        <v>#REF!</v>
      </c>
      <c r="AO6" s="150" t="e">
        <f t="shared" si="5"/>
        <v>#REF!</v>
      </c>
      <c r="BB6" s="147" t="e">
        <f t="shared" ref="BB6:BC6" si="6">IF(#REF!="Yes","=TRUE",IF(#REF!="No","=FALSE",""))</f>
        <v>#REF!</v>
      </c>
      <c r="BC6" s="147" t="e">
        <f t="shared" si="6"/>
        <v>#REF!</v>
      </c>
      <c r="BD6" s="153" t="s">
        <v>947</v>
      </c>
      <c r="BE6" s="154" t="s">
        <v>948</v>
      </c>
      <c r="BF6" s="155" t="e">
        <f>#REF!</f>
        <v>#REF!</v>
      </c>
    </row>
    <row r="7" spans="1:60" x14ac:dyDescent="0.25">
      <c r="C7" s="2"/>
      <c r="D7" s="2"/>
      <c r="AL7" s="151" t="s">
        <v>949</v>
      </c>
      <c r="AM7" s="137" t="e">
        <f t="shared" si="4"/>
        <v>#REF!</v>
      </c>
      <c r="AN7" s="152" t="e">
        <f t="shared" ref="AN7:AO7" si="7">#REF!</f>
        <v>#REF!</v>
      </c>
      <c r="AO7" s="150" t="e">
        <f t="shared" si="7"/>
        <v>#REF!</v>
      </c>
    </row>
    <row r="8" spans="1:60" x14ac:dyDescent="0.25">
      <c r="AL8" s="151" t="s">
        <v>950</v>
      </c>
      <c r="AM8" s="137" t="e">
        <f t="shared" si="4"/>
        <v>#REF!</v>
      </c>
      <c r="AN8" s="152" t="e">
        <f t="shared" ref="AN8:AO8" si="8">#REF!</f>
        <v>#REF!</v>
      </c>
      <c r="AO8" s="150" t="e">
        <f t="shared" si="8"/>
        <v>#REF!</v>
      </c>
    </row>
    <row r="9" spans="1:60" x14ac:dyDescent="0.25">
      <c r="AL9" s="151" t="s">
        <v>951</v>
      </c>
      <c r="AM9" s="137" t="e">
        <f t="shared" si="4"/>
        <v>#REF!</v>
      </c>
      <c r="AN9" s="152" t="e">
        <f t="shared" ref="AN9:AO9" si="9">#REF!</f>
        <v>#REF!</v>
      </c>
      <c r="AO9" s="150" t="e">
        <f t="shared" si="9"/>
        <v>#REF!</v>
      </c>
    </row>
    <row r="10" spans="1:60" x14ac:dyDescent="0.25">
      <c r="AL10" s="151" t="s">
        <v>952</v>
      </c>
      <c r="AM10" s="137" t="e">
        <f t="shared" si="4"/>
        <v>#REF!</v>
      </c>
      <c r="AN10" s="152" t="e">
        <f t="shared" ref="AN10:AO10" si="10">#REF!</f>
        <v>#REF!</v>
      </c>
      <c r="AO10" s="150" t="e">
        <f t="shared" si="10"/>
        <v>#REF!</v>
      </c>
    </row>
    <row r="11" spans="1:60" x14ac:dyDescent="0.25">
      <c r="AL11" s="151" t="s">
        <v>953</v>
      </c>
      <c r="AM11" s="137" t="e">
        <f t="shared" si="4"/>
        <v>#REF!</v>
      </c>
      <c r="AN11" s="152" t="e">
        <f t="shared" ref="AN11:AO11" si="11">#REF!</f>
        <v>#REF!</v>
      </c>
      <c r="AO11" s="150" t="e">
        <f t="shared" si="11"/>
        <v>#REF!</v>
      </c>
    </row>
    <row r="12" spans="1:60" x14ac:dyDescent="0.25">
      <c r="AL12" s="151" t="s">
        <v>954</v>
      </c>
      <c r="AM12" s="137" t="e">
        <f t="shared" si="4"/>
        <v>#REF!</v>
      </c>
      <c r="AN12" s="152" t="e">
        <f t="shared" ref="AN12:AO12" si="12">#REF!</f>
        <v>#REF!</v>
      </c>
      <c r="AO12" s="150" t="e">
        <f t="shared" si="12"/>
        <v>#REF!</v>
      </c>
    </row>
    <row r="13" spans="1:60" x14ac:dyDescent="0.25">
      <c r="AE13" s="156"/>
      <c r="AL13" s="157" t="s">
        <v>955</v>
      </c>
      <c r="AM13" s="137" t="e">
        <f t="shared" si="4"/>
        <v>#REF!</v>
      </c>
      <c r="AN13" s="152" t="e">
        <f t="shared" ref="AN13:AO13" si="13">#REF!</f>
        <v>#REF!</v>
      </c>
      <c r="AO13" s="150" t="e">
        <f t="shared" si="13"/>
        <v>#REF!</v>
      </c>
    </row>
    <row r="14" spans="1:60" x14ac:dyDescent="0.25">
      <c r="AE14" s="156"/>
      <c r="AL14" s="157" t="s">
        <v>956</v>
      </c>
      <c r="AM14" s="137" t="e">
        <f t="shared" si="4"/>
        <v>#REF!</v>
      </c>
      <c r="AN14" s="152" t="e">
        <f t="shared" ref="AN14:AO14" si="14">#REF!</f>
        <v>#REF!</v>
      </c>
      <c r="AO14" s="150" t="e">
        <f t="shared" si="14"/>
        <v>#REF!</v>
      </c>
    </row>
    <row r="15" spans="1:60" x14ac:dyDescent="0.25">
      <c r="AL15" s="1" t="s">
        <v>957</v>
      </c>
      <c r="AM15" s="137" t="e">
        <f t="shared" si="4"/>
        <v>#REF!</v>
      </c>
      <c r="AN15" s="152" t="e">
        <f t="shared" ref="AN15:AO15" si="15">#REF!</f>
        <v>#REF!</v>
      </c>
      <c r="AO15" s="150" t="e">
        <f t="shared" si="15"/>
        <v>#REF!</v>
      </c>
    </row>
    <row r="16" spans="1:60" x14ac:dyDescent="0.25">
      <c r="AL16" s="1" t="s">
        <v>958</v>
      </c>
      <c r="AM16" s="137" t="e">
        <f t="shared" si="4"/>
        <v>#REF!</v>
      </c>
      <c r="AN16" s="152" t="e">
        <f t="shared" ref="AN16:AO16" si="16">#REF!</f>
        <v>#REF!</v>
      </c>
      <c r="AO16" s="158" t="e">
        <f t="shared" si="16"/>
        <v>#REF!</v>
      </c>
    </row>
    <row r="17" spans="38:41" x14ac:dyDescent="0.25">
      <c r="AL17" s="1" t="s">
        <v>959</v>
      </c>
      <c r="AM17" s="137" t="e">
        <f t="shared" si="4"/>
        <v>#REF!</v>
      </c>
      <c r="AN17" s="152" t="e">
        <f t="shared" ref="AN17:AO17" si="17">#REF!</f>
        <v>#REF!</v>
      </c>
      <c r="AO17" s="158" t="e">
        <f t="shared" si="17"/>
        <v>#REF!</v>
      </c>
    </row>
    <row r="18" spans="38:41" x14ac:dyDescent="0.25">
      <c r="AL18" s="1" t="s">
        <v>960</v>
      </c>
      <c r="AM18" s="137" t="e">
        <f t="shared" si="4"/>
        <v>#REF!</v>
      </c>
      <c r="AN18" s="152" t="e">
        <f t="shared" ref="AN18:AO18" si="18">#REF!</f>
        <v>#REF!</v>
      </c>
      <c r="AO18" s="158" t="e">
        <f t="shared" si="18"/>
        <v>#REF!</v>
      </c>
    </row>
    <row r="19" spans="38:41" x14ac:dyDescent="0.25">
      <c r="AL19" s="1" t="s">
        <v>961</v>
      </c>
      <c r="AM19" s="137" t="e">
        <f t="shared" si="4"/>
        <v>#REF!</v>
      </c>
      <c r="AN19" s="152" t="e">
        <f t="shared" ref="AN19:AO19" si="19">#REF!</f>
        <v>#REF!</v>
      </c>
      <c r="AO19" s="158" t="e">
        <f t="shared" si="19"/>
        <v>#REF!</v>
      </c>
    </row>
    <row r="21" spans="38:41" ht="15.75" customHeight="1" x14ac:dyDescent="0.25"/>
    <row r="22" spans="38:41" ht="15.75" customHeight="1" x14ac:dyDescent="0.25"/>
    <row r="23" spans="38:41" ht="15.75" customHeight="1" x14ac:dyDescent="0.25"/>
    <row r="24" spans="38:41" ht="15.75" customHeight="1" x14ac:dyDescent="0.25"/>
    <row r="25" spans="38:41" ht="15.75" customHeight="1" x14ac:dyDescent="0.25"/>
    <row r="26" spans="38:41" ht="15.75" customHeight="1" x14ac:dyDescent="0.25"/>
    <row r="27" spans="38:41" ht="15.75" customHeight="1" x14ac:dyDescent="0.25"/>
    <row r="28" spans="38:41" ht="15.75" customHeight="1" x14ac:dyDescent="0.25"/>
    <row r="29" spans="38:41" ht="15.75" customHeight="1" x14ac:dyDescent="0.25"/>
    <row r="30" spans="38:41" ht="15.75" customHeight="1" x14ac:dyDescent="0.25"/>
    <row r="31" spans="38:41" ht="15.75" customHeight="1" x14ac:dyDescent="0.25"/>
    <row r="32" spans="38:4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O1000"/>
  <sheetViews>
    <sheetView workbookViewId="0"/>
  </sheetViews>
  <sheetFormatPr defaultColWidth="14.42578125" defaultRowHeight="15" customHeight="1" x14ac:dyDescent="0.25"/>
  <cols>
    <col min="1" max="1" width="9.140625" customWidth="1"/>
    <col min="2" max="2" width="48" customWidth="1"/>
    <col min="3" max="3" width="14.140625" customWidth="1"/>
    <col min="4" max="4" width="14.42578125" customWidth="1"/>
    <col min="5" max="5" width="13.5703125" customWidth="1"/>
    <col min="6" max="6" width="30.85546875" customWidth="1"/>
    <col min="7" max="9" width="34" customWidth="1"/>
    <col min="10" max="10" width="21.42578125" customWidth="1"/>
    <col min="11" max="11" width="18" customWidth="1"/>
    <col min="12" max="12" width="11.140625" customWidth="1"/>
    <col min="13" max="13" width="18.140625" customWidth="1"/>
    <col min="14" max="14" width="11.85546875" customWidth="1"/>
    <col min="15" max="15" width="13" customWidth="1"/>
    <col min="16" max="16" width="19.5703125" customWidth="1"/>
    <col min="17" max="17" width="12.85546875" customWidth="1"/>
    <col min="18" max="18" width="16" customWidth="1"/>
    <col min="19" max="19" width="21.5703125" customWidth="1"/>
    <col min="20" max="20" width="23.85546875" customWidth="1"/>
    <col min="21" max="21" width="17.42578125" customWidth="1"/>
    <col min="22" max="23" width="20.140625" customWidth="1"/>
    <col min="24" max="24" width="23.85546875" customWidth="1"/>
    <col min="25" max="25" width="18.85546875" customWidth="1"/>
    <col min="26" max="26" width="13.5703125" customWidth="1"/>
    <col min="27" max="27" width="9.140625" customWidth="1"/>
    <col min="28" max="28" width="19.42578125" customWidth="1"/>
    <col min="29" max="29" width="32.42578125" customWidth="1"/>
    <col min="30" max="30" width="30.140625" customWidth="1"/>
    <col min="31" max="31" width="33.42578125" customWidth="1"/>
    <col min="32" max="32" width="24.5703125" customWidth="1"/>
    <col min="33" max="33" width="22" customWidth="1"/>
    <col min="34" max="34" width="26.140625" customWidth="1"/>
    <col min="35" max="35" width="30.85546875" customWidth="1"/>
    <col min="36" max="36" width="35.140625" customWidth="1"/>
    <col min="37" max="37" width="26.42578125" customWidth="1"/>
    <col min="38" max="38" width="30.85546875" customWidth="1"/>
    <col min="39" max="39" width="25.85546875" customWidth="1"/>
    <col min="40" max="40" width="30" customWidth="1"/>
    <col min="41" max="41" width="34" customWidth="1"/>
  </cols>
  <sheetData>
    <row r="1" spans="1:41" x14ac:dyDescent="0.25">
      <c r="A1" s="159" t="s">
        <v>962</v>
      </c>
      <c r="B1" s="159" t="s">
        <v>963</v>
      </c>
      <c r="C1" s="159" t="s">
        <v>964</v>
      </c>
      <c r="D1" s="159" t="s">
        <v>965</v>
      </c>
      <c r="E1" s="159" t="s">
        <v>966</v>
      </c>
      <c r="F1" s="159" t="s">
        <v>967</v>
      </c>
      <c r="G1" s="159" t="s">
        <v>968</v>
      </c>
      <c r="H1" s="159" t="s">
        <v>969</v>
      </c>
      <c r="I1" s="159" t="s">
        <v>970</v>
      </c>
      <c r="J1" s="159" t="s">
        <v>971</v>
      </c>
      <c r="K1" s="160" t="s">
        <v>972</v>
      </c>
      <c r="L1" s="161" t="s">
        <v>973</v>
      </c>
      <c r="M1" s="161" t="s">
        <v>974</v>
      </c>
      <c r="N1" s="161" t="s">
        <v>975</v>
      </c>
      <c r="O1" s="161" t="s">
        <v>976</v>
      </c>
      <c r="P1" s="161" t="s">
        <v>977</v>
      </c>
      <c r="Q1" s="161" t="s">
        <v>978</v>
      </c>
      <c r="R1" s="162" t="s">
        <v>979</v>
      </c>
      <c r="S1" s="162" t="s">
        <v>980</v>
      </c>
      <c r="T1" s="162" t="s">
        <v>981</v>
      </c>
      <c r="U1" s="162" t="s">
        <v>982</v>
      </c>
      <c r="V1" s="162" t="s">
        <v>983</v>
      </c>
      <c r="W1" s="162" t="s">
        <v>984</v>
      </c>
      <c r="X1" s="162" t="s">
        <v>985</v>
      </c>
      <c r="Y1" s="162" t="s">
        <v>986</v>
      </c>
      <c r="Z1" s="163" t="s">
        <v>987</v>
      </c>
      <c r="AA1" s="164" t="s">
        <v>988</v>
      </c>
      <c r="AB1" s="165" t="s">
        <v>989</v>
      </c>
      <c r="AC1" s="165" t="s">
        <v>990</v>
      </c>
      <c r="AD1" s="165" t="s">
        <v>991</v>
      </c>
      <c r="AE1" s="165" t="s">
        <v>992</v>
      </c>
      <c r="AF1" s="165" t="s">
        <v>993</v>
      </c>
      <c r="AG1" s="165" t="s">
        <v>994</v>
      </c>
      <c r="AH1" s="165" t="s">
        <v>995</v>
      </c>
      <c r="AI1" s="165" t="s">
        <v>996</v>
      </c>
      <c r="AJ1" s="165" t="s">
        <v>997</v>
      </c>
      <c r="AK1" s="165" t="s">
        <v>998</v>
      </c>
      <c r="AL1" s="165" t="s">
        <v>999</v>
      </c>
      <c r="AM1" s="165" t="s">
        <v>1000</v>
      </c>
      <c r="AN1" s="165" t="s">
        <v>1001</v>
      </c>
      <c r="AO1" s="166" t="s">
        <v>1002</v>
      </c>
    </row>
    <row r="2" spans="1:41" x14ac:dyDescent="0.25">
      <c r="A2" s="78" t="e">
        <f t="shared" ref="A2:J2" si="0">#REF!</f>
        <v>#REF!</v>
      </c>
      <c r="B2" s="78" t="e">
        <f t="shared" si="0"/>
        <v>#REF!</v>
      </c>
      <c r="C2" s="2" t="e">
        <f t="shared" si="0"/>
        <v>#REF!</v>
      </c>
      <c r="D2" s="2" t="e">
        <f t="shared" si="0"/>
        <v>#REF!</v>
      </c>
      <c r="E2" s="2" t="e">
        <f t="shared" si="0"/>
        <v>#REF!</v>
      </c>
      <c r="F2" s="78" t="e">
        <f t="shared" si="0"/>
        <v>#REF!</v>
      </c>
      <c r="G2" s="78" t="e">
        <f t="shared" si="0"/>
        <v>#REF!</v>
      </c>
      <c r="H2" s="167" t="e">
        <f t="shared" si="0"/>
        <v>#REF!</v>
      </c>
      <c r="I2" s="167" t="e">
        <f t="shared" si="0"/>
        <v>#REF!</v>
      </c>
      <c r="J2" s="167" t="e">
        <f t="shared" si="0"/>
        <v>#REF!</v>
      </c>
      <c r="K2" s="78" t="e">
        <f>IF(#REF!&gt;0,#REF!+#REF!+#REF!,0)</f>
        <v>#REF!</v>
      </c>
      <c r="L2" s="78" t="e">
        <f t="shared" ref="L2:P2" si="1">#REF!</f>
        <v>#REF!</v>
      </c>
      <c r="M2" s="78" t="e">
        <f t="shared" si="1"/>
        <v>#REF!</v>
      </c>
      <c r="N2" s="78" t="e">
        <f t="shared" si="1"/>
        <v>#REF!</v>
      </c>
      <c r="O2" s="78" t="e">
        <f t="shared" si="1"/>
        <v>#REF!</v>
      </c>
      <c r="P2" s="78" t="e">
        <f t="shared" si="1"/>
        <v>#REF!</v>
      </c>
      <c r="Q2" s="78" t="e">
        <f>SUM(O2:P2)</f>
        <v>#REF!</v>
      </c>
      <c r="R2" s="78" t="e">
        <f t="shared" ref="R2:X2" si="2">#REF!</f>
        <v>#REF!</v>
      </c>
      <c r="S2" s="78" t="e">
        <f t="shared" si="2"/>
        <v>#REF!</v>
      </c>
      <c r="T2" s="78" t="e">
        <f t="shared" si="2"/>
        <v>#REF!</v>
      </c>
      <c r="U2" s="167" t="e">
        <f t="shared" si="2"/>
        <v>#REF!</v>
      </c>
      <c r="V2" s="167" t="e">
        <f t="shared" si="2"/>
        <v>#REF!</v>
      </c>
      <c r="W2" s="167" t="e">
        <f t="shared" si="2"/>
        <v>#REF!</v>
      </c>
      <c r="X2" s="167" t="e">
        <f t="shared" si="2"/>
        <v>#REF!</v>
      </c>
      <c r="Y2" s="167" t="e">
        <f>SUM(#REF!)</f>
        <v>#REF!</v>
      </c>
      <c r="Z2" s="167" t="e">
        <f t="shared" ref="Z2:AO2" si="3">#REF!</f>
        <v>#REF!</v>
      </c>
      <c r="AA2" s="167" t="e">
        <f t="shared" si="3"/>
        <v>#REF!</v>
      </c>
      <c r="AB2" s="167" t="e">
        <f t="shared" si="3"/>
        <v>#REF!</v>
      </c>
      <c r="AC2" s="167" t="e">
        <f t="shared" si="3"/>
        <v>#REF!</v>
      </c>
      <c r="AD2" s="167" t="e">
        <f t="shared" si="3"/>
        <v>#REF!</v>
      </c>
      <c r="AE2" s="155" t="e">
        <f t="shared" si="3"/>
        <v>#REF!</v>
      </c>
      <c r="AF2" s="167" t="e">
        <f t="shared" si="3"/>
        <v>#REF!</v>
      </c>
      <c r="AG2" s="167" t="e">
        <f t="shared" si="3"/>
        <v>#REF!</v>
      </c>
      <c r="AH2" s="167" t="e">
        <f t="shared" si="3"/>
        <v>#REF!</v>
      </c>
      <c r="AI2" s="167" t="e">
        <f t="shared" si="3"/>
        <v>#REF!</v>
      </c>
      <c r="AJ2" s="167" t="e">
        <f t="shared" si="3"/>
        <v>#REF!</v>
      </c>
      <c r="AK2" s="167" t="e">
        <f t="shared" si="3"/>
        <v>#REF!</v>
      </c>
      <c r="AL2" s="167" t="e">
        <f t="shared" si="3"/>
        <v>#REF!</v>
      </c>
      <c r="AM2" s="167" t="e">
        <f t="shared" si="3"/>
        <v>#REF!</v>
      </c>
      <c r="AN2" s="167" t="e">
        <f t="shared" si="3"/>
        <v>#REF!</v>
      </c>
      <c r="AO2" s="167" t="e">
        <f t="shared" si="3"/>
        <v>#REF!</v>
      </c>
    </row>
    <row r="3" spans="1:41" x14ac:dyDescent="0.25">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row>
    <row r="4" spans="1:41" x14ac:dyDescent="0.25">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row>
    <row r="5" spans="1:41" x14ac:dyDescent="0.25">
      <c r="A5" s="167"/>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row>
    <row r="6" spans="1:41" x14ac:dyDescent="0.25">
      <c r="A6" s="167"/>
      <c r="B6" s="167"/>
      <c r="C6" s="167"/>
      <c r="D6" s="167"/>
      <c r="E6" s="167"/>
      <c r="F6" s="167"/>
      <c r="G6" s="167"/>
      <c r="H6" s="167"/>
      <c r="I6" s="167"/>
      <c r="J6" s="167"/>
      <c r="K6" s="155"/>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row>
    <row r="7" spans="1:41" x14ac:dyDescent="0.25">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row>
    <row r="8" spans="1:41" x14ac:dyDescent="0.25">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row>
    <row r="9" spans="1:41" x14ac:dyDescent="0.25">
      <c r="A9" s="167"/>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row>
    <row r="10" spans="1:41" x14ac:dyDescent="0.25">
      <c r="A10" s="167"/>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row>
    <row r="11" spans="1:41" x14ac:dyDescent="0.25">
      <c r="A11" s="167"/>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row>
    <row r="12" spans="1:41" x14ac:dyDescent="0.25">
      <c r="A12" s="167"/>
      <c r="B12" s="167"/>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row>
    <row r="13" spans="1:41" x14ac:dyDescent="0.25">
      <c r="A13" s="167"/>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row>
    <row r="14" spans="1:41" x14ac:dyDescent="0.25">
      <c r="A14" s="167"/>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row>
    <row r="15" spans="1:41" x14ac:dyDescent="0.25">
      <c r="A15" s="167"/>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row>
    <row r="16" spans="1:41" x14ac:dyDescent="0.25">
      <c r="A16" s="167"/>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row>
    <row r="17" spans="1:41" x14ac:dyDescent="0.25">
      <c r="A17" s="167"/>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row>
    <row r="18" spans="1:41" x14ac:dyDescent="0.25">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row>
    <row r="19" spans="1:41" x14ac:dyDescent="0.25">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row>
    <row r="20" spans="1:41" x14ac:dyDescent="0.25">
      <c r="A20" s="167"/>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row>
    <row r="21" spans="1:41" ht="15.75" customHeight="1" x14ac:dyDescent="0.25">
      <c r="A21" s="167"/>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row>
    <row r="22" spans="1:41" ht="15.75" customHeight="1" x14ac:dyDescent="0.25">
      <c r="A22" s="167"/>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row>
    <row r="23" spans="1:41" ht="15.75" customHeight="1" x14ac:dyDescent="0.25">
      <c r="A23" s="167"/>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row>
    <row r="24" spans="1:41" ht="15.75" customHeight="1" x14ac:dyDescent="0.25">
      <c r="A24" s="167"/>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row>
    <row r="25" spans="1:41" ht="15.75" customHeight="1" x14ac:dyDescent="0.25">
      <c r="A25" s="167"/>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row>
    <row r="26" spans="1:41" ht="15.75" customHeight="1" x14ac:dyDescent="0.25">
      <c r="A26" s="167"/>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row>
    <row r="27" spans="1:41" ht="15.75" customHeight="1" x14ac:dyDescent="0.25">
      <c r="A27" s="167"/>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row>
    <row r="28" spans="1:41" ht="15.75" customHeight="1" x14ac:dyDescent="0.25">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row>
    <row r="29" spans="1:41" ht="15.75" customHeight="1" x14ac:dyDescent="0.25">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row>
    <row r="30" spans="1:41" ht="15.75" customHeight="1" x14ac:dyDescent="0.25">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row>
    <row r="31" spans="1:41" ht="15.75" customHeight="1" x14ac:dyDescent="0.25">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row>
    <row r="32" spans="1:41" ht="15.75" customHeight="1" x14ac:dyDescent="0.25">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row>
    <row r="33" spans="1:41" ht="15.75" customHeight="1" x14ac:dyDescent="0.25">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row>
    <row r="34" spans="1:41" ht="15.75" customHeight="1" x14ac:dyDescent="0.25">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row>
    <row r="35" spans="1:41" ht="15.75" customHeight="1" x14ac:dyDescent="0.2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row>
    <row r="36" spans="1:41" ht="15.75" customHeight="1" x14ac:dyDescent="0.2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row>
    <row r="37" spans="1:41" ht="15.75" customHeight="1" x14ac:dyDescent="0.25">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row>
    <row r="38" spans="1:41" ht="15.75" customHeight="1" x14ac:dyDescent="0.25">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row>
    <row r="39" spans="1:41" ht="15.75" customHeight="1" x14ac:dyDescent="0.25">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row>
    <row r="40" spans="1:41" ht="15.75" customHeight="1" x14ac:dyDescent="0.25">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row>
    <row r="41" spans="1:41" ht="15.75" customHeight="1" x14ac:dyDescent="0.25">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row>
    <row r="42" spans="1:41" ht="15.75" customHeight="1" x14ac:dyDescent="0.25">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row>
    <row r="43" spans="1:41" ht="15.75" customHeight="1" x14ac:dyDescent="0.25">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row>
    <row r="44" spans="1:41" ht="15.75" customHeight="1" x14ac:dyDescent="0.25">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row>
    <row r="45" spans="1:41" ht="15.75" customHeight="1" x14ac:dyDescent="0.25">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row>
    <row r="46" spans="1:41" ht="15.75" customHeight="1" x14ac:dyDescent="0.25">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row>
    <row r="47" spans="1:41" ht="15.75" customHeight="1" x14ac:dyDescent="0.25">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row>
    <row r="48" spans="1:41" ht="15.75" customHeight="1" x14ac:dyDescent="0.25">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row>
    <row r="49" spans="1:41" ht="15.75" customHeight="1" x14ac:dyDescent="0.25">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row>
    <row r="50" spans="1:41" ht="15.75" customHeight="1" x14ac:dyDescent="0.25">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row>
    <row r="51" spans="1:41" ht="15.75" customHeight="1" x14ac:dyDescent="0.25">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row>
    <row r="52" spans="1:41" ht="15.75" customHeight="1" x14ac:dyDescent="0.2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row>
    <row r="53" spans="1:41" ht="15.75" customHeight="1" x14ac:dyDescent="0.25">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row>
    <row r="54" spans="1:41" ht="15.75" customHeight="1" x14ac:dyDescent="0.2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row>
    <row r="55" spans="1:41" ht="15.75" customHeight="1" x14ac:dyDescent="0.2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row>
    <row r="56" spans="1:41" ht="15.75" customHeight="1" x14ac:dyDescent="0.2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row>
    <row r="57" spans="1:41" ht="15.75" customHeight="1" x14ac:dyDescent="0.2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row>
    <row r="58" spans="1:41" ht="15.75" customHeight="1" x14ac:dyDescent="0.2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row>
    <row r="59" spans="1:41" ht="15.75" customHeight="1" x14ac:dyDescent="0.2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row>
    <row r="60" spans="1:41" ht="15.75" customHeight="1" x14ac:dyDescent="0.2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row>
    <row r="61" spans="1:41" ht="15.75" customHeight="1" x14ac:dyDescent="0.2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row>
    <row r="62" spans="1:41" ht="15.75" customHeight="1"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row>
    <row r="63" spans="1:41" ht="15.75" customHeight="1"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row>
    <row r="64" spans="1:41" ht="15.75" customHeight="1" x14ac:dyDescent="0.2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row>
    <row r="65" spans="1:41" ht="15.75" customHeight="1"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row>
    <row r="66" spans="1:41" ht="15.75" customHeight="1"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row>
    <row r="67" spans="1:41" ht="15.75" customHeight="1"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row>
    <row r="68" spans="1:41" ht="15.75" customHeight="1"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row>
    <row r="69" spans="1:41" ht="15.75" customHeight="1"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row>
    <row r="70" spans="1:41" ht="15.75" customHeight="1"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row>
    <row r="71" spans="1:41" ht="15.75" customHeight="1"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row>
    <row r="72" spans="1:41" ht="15.75" customHeight="1"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row>
    <row r="73" spans="1:41" ht="15.75" customHeight="1"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row>
    <row r="74" spans="1:41" ht="15.75" customHeight="1"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row>
    <row r="75" spans="1:41" ht="15.75" customHeight="1"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row>
    <row r="76" spans="1:41" ht="15.75" customHeight="1"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row>
    <row r="77" spans="1:41" ht="15.75" customHeight="1"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row>
    <row r="78" spans="1:41" ht="15.75"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row>
    <row r="79" spans="1:41" ht="15.75" customHeight="1"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row>
    <row r="80" spans="1:41" ht="15.75" customHeight="1"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row>
    <row r="81" spans="1:41" ht="15.75" customHeight="1"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row>
    <row r="82" spans="1:41" ht="15.75" customHeight="1"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row>
    <row r="83" spans="1:41" ht="15.75" customHeight="1"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row>
    <row r="84" spans="1:41" ht="15.75" customHeight="1"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row>
    <row r="85" spans="1:41" ht="15.75" customHeight="1"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row>
    <row r="86" spans="1:41" ht="15.75" customHeight="1"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8"/>
    </row>
    <row r="87" spans="1:41" ht="15.75" customHeight="1"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row>
    <row r="88" spans="1:41" ht="15.75" customHeight="1"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row>
    <row r="89" spans="1:41" ht="15.75" customHeight="1"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row>
    <row r="90" spans="1:41" ht="15.75" customHeight="1"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row>
    <row r="91" spans="1:41" ht="15.75" customHeight="1"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row>
    <row r="92" spans="1:41" ht="15.75" customHeight="1"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row>
    <row r="93" spans="1:41" ht="15.75" customHeight="1"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row>
    <row r="94" spans="1:41" ht="15.75" customHeight="1"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row>
    <row r="95" spans="1:41" ht="15.75" customHeight="1"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row>
    <row r="96" spans="1:41" ht="15.75" customHeight="1"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row>
    <row r="97" spans="1:41" ht="15.75" customHeight="1"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row>
    <row r="98" spans="1:41" ht="15.75" customHeight="1"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row>
    <row r="99" spans="1:41" ht="15.75" customHeight="1"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row>
    <row r="100" spans="1:41" ht="15.75" customHeight="1"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row>
    <row r="101" spans="1:41" ht="15.75" customHeight="1"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row>
    <row r="102" spans="1:41" ht="15.75" customHeight="1"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row>
    <row r="103" spans="1:41" ht="15.75" customHeight="1"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row>
    <row r="104" spans="1:41" ht="15.75" customHeight="1"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row>
    <row r="105" spans="1:41" ht="15.75" customHeight="1"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row>
    <row r="106" spans="1:41" ht="15.75" customHeight="1"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c r="AJ106" s="78"/>
      <c r="AK106" s="78"/>
      <c r="AL106" s="78"/>
      <c r="AM106" s="78"/>
      <c r="AN106" s="78"/>
      <c r="AO106" s="78"/>
    </row>
    <row r="107" spans="1:41" ht="15.75" customHeight="1"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row>
    <row r="108" spans="1:41" ht="15.75" customHeight="1"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row>
    <row r="109" spans="1:41" ht="15.75" customHeight="1"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row>
    <row r="110" spans="1:41" ht="15.75" customHeight="1"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row>
    <row r="111" spans="1:41" ht="15.75" customHeight="1"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row>
    <row r="112" spans="1:41" ht="15.75" customHeight="1"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row>
    <row r="113" spans="1:41" ht="15.75" customHeight="1"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row>
    <row r="114" spans="1:41" ht="15.75" customHeight="1"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row>
    <row r="115" spans="1:41" ht="15.75" customHeight="1"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row>
    <row r="116" spans="1:41" ht="15.75" customHeight="1"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row>
    <row r="117" spans="1:41" ht="15.75" customHeight="1"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row>
    <row r="118" spans="1:41" ht="15.75" customHeight="1"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row>
    <row r="119" spans="1:41" ht="15.75" customHeight="1"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row>
    <row r="120" spans="1:41" ht="15.75" customHeight="1"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row>
    <row r="121" spans="1:41" ht="15.75" customHeight="1"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row>
    <row r="122" spans="1:41" ht="15.75" customHeight="1"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row>
    <row r="123" spans="1:41" ht="15.75" customHeight="1"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row>
    <row r="124" spans="1:41" ht="15.75" customHeight="1"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row>
    <row r="125" spans="1:41" ht="15.75" customHeight="1"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row>
    <row r="126" spans="1:41" ht="15.75" customHeight="1"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row>
    <row r="127" spans="1:41" ht="15.75" customHeight="1"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row>
    <row r="128" spans="1:41" ht="15.75" customHeight="1"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row>
    <row r="129" spans="1:41" ht="15.75" customHeight="1"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row>
    <row r="130" spans="1:41" ht="15.75" customHeight="1"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row>
    <row r="131" spans="1:41" ht="15.75" customHeight="1"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row>
    <row r="132" spans="1:41" ht="15.75" customHeight="1"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row>
    <row r="133" spans="1:41" ht="15.75" customHeight="1"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row>
    <row r="134" spans="1:41" ht="15.75" customHeight="1"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row>
    <row r="135" spans="1:41" ht="15.75" customHeight="1"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row>
    <row r="136" spans="1:41" ht="15.75" customHeight="1"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row>
    <row r="137" spans="1:41" ht="15.75" customHeight="1"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row>
    <row r="138" spans="1:41" ht="15.75" customHeight="1"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row>
    <row r="139" spans="1:41" ht="15.75" customHeight="1"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row>
    <row r="140" spans="1:41" ht="15.75" customHeight="1"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row>
    <row r="141" spans="1:41" ht="15.75" customHeight="1"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row>
    <row r="142" spans="1:41" ht="15.75" customHeight="1"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row>
    <row r="143" spans="1:41" ht="15.75" customHeight="1"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row>
    <row r="144" spans="1:41" ht="15.75" customHeight="1"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row>
    <row r="145" spans="1:41" ht="15.75" customHeight="1"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row>
    <row r="146" spans="1:41" ht="15.75" customHeight="1"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c r="AJ146" s="78"/>
      <c r="AK146" s="78"/>
      <c r="AL146" s="78"/>
      <c r="AM146" s="78"/>
      <c r="AN146" s="78"/>
      <c r="AO146" s="78"/>
    </row>
    <row r="147" spans="1:41" ht="15.75" customHeight="1"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c r="AJ147" s="78"/>
      <c r="AK147" s="78"/>
      <c r="AL147" s="78"/>
      <c r="AM147" s="78"/>
      <c r="AN147" s="78"/>
      <c r="AO147" s="78"/>
    </row>
    <row r="148" spans="1:41" ht="15.75" customHeight="1"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row>
    <row r="149" spans="1:41" ht="15.75" customHeight="1"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row>
    <row r="150" spans="1:41" ht="15.75" customHeight="1"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row>
    <row r="151" spans="1:41" ht="15.75" customHeight="1"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row>
    <row r="152" spans="1:41" ht="15.75" customHeight="1"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row>
    <row r="153" spans="1:41" ht="15.75" customHeight="1"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row>
    <row r="154" spans="1:41" ht="15.75" customHeight="1"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row>
    <row r="155" spans="1:41" ht="15.75" customHeight="1"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row>
    <row r="156" spans="1:41" ht="15.75" customHeight="1" x14ac:dyDescent="0.2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row>
    <row r="157" spans="1:41" ht="15.75" customHeight="1"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row>
    <row r="158" spans="1:41" ht="15.75" customHeight="1" x14ac:dyDescent="0.2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row>
    <row r="159" spans="1:41" ht="15.75" customHeight="1" x14ac:dyDescent="0.2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row>
    <row r="160" spans="1:41" ht="15.75" customHeight="1"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row>
    <row r="161" spans="1:41" ht="15.75" customHeight="1" x14ac:dyDescent="0.2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row>
    <row r="162" spans="1:41" ht="15.75" customHeight="1" x14ac:dyDescent="0.2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row>
    <row r="163" spans="1:41" ht="15.75" customHeight="1" x14ac:dyDescent="0.2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c r="AJ163" s="78"/>
      <c r="AK163" s="78"/>
      <c r="AL163" s="78"/>
      <c r="AM163" s="78"/>
      <c r="AN163" s="78"/>
      <c r="AO163" s="78"/>
    </row>
    <row r="164" spans="1:41" ht="15.75" customHeight="1" x14ac:dyDescent="0.2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row>
    <row r="165" spans="1:41" ht="15.75" customHeight="1"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row>
    <row r="166" spans="1:41" ht="15.75" customHeight="1" x14ac:dyDescent="0.2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row>
    <row r="167" spans="1:41" ht="15.75" customHeight="1" x14ac:dyDescent="0.2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row>
    <row r="168" spans="1:41" ht="15.75" customHeight="1" x14ac:dyDescent="0.2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row>
    <row r="169" spans="1:41" ht="15.75" customHeight="1"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row>
    <row r="170" spans="1:41" ht="15.75" customHeight="1"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row>
    <row r="171" spans="1:41" ht="15.75" customHeight="1" x14ac:dyDescent="0.2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row>
    <row r="172" spans="1:41" ht="15.75" customHeight="1" x14ac:dyDescent="0.2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row>
    <row r="173" spans="1:41" ht="15.75" customHeight="1" x14ac:dyDescent="0.2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row>
    <row r="174" spans="1:41" ht="15.75" customHeight="1" x14ac:dyDescent="0.2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row>
    <row r="175" spans="1:41" ht="15.75" customHeight="1"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row>
    <row r="176" spans="1:41" ht="15.75" customHeight="1" x14ac:dyDescent="0.2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c r="AJ176" s="78"/>
      <c r="AK176" s="78"/>
      <c r="AL176" s="78"/>
      <c r="AM176" s="78"/>
      <c r="AN176" s="78"/>
      <c r="AO176" s="78"/>
    </row>
    <row r="177" spans="1:41" ht="15.75" customHeight="1" x14ac:dyDescent="0.2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c r="AJ177" s="78"/>
      <c r="AK177" s="78"/>
      <c r="AL177" s="78"/>
      <c r="AM177" s="78"/>
      <c r="AN177" s="78"/>
      <c r="AO177" s="78"/>
    </row>
    <row r="178" spans="1:41" ht="15.75" customHeight="1" x14ac:dyDescent="0.2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c r="AJ178" s="78"/>
      <c r="AK178" s="78"/>
      <c r="AL178" s="78"/>
      <c r="AM178" s="78"/>
      <c r="AN178" s="78"/>
      <c r="AO178" s="78"/>
    </row>
    <row r="179" spans="1:41" ht="15.75" customHeight="1" x14ac:dyDescent="0.2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L179" s="78"/>
      <c r="AM179" s="78"/>
      <c r="AN179" s="78"/>
      <c r="AO179" s="78"/>
    </row>
    <row r="180" spans="1:41" ht="15.75" customHeight="1"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c r="AJ180" s="78"/>
      <c r="AK180" s="78"/>
      <c r="AL180" s="78"/>
      <c r="AM180" s="78"/>
      <c r="AN180" s="78"/>
      <c r="AO180" s="78"/>
    </row>
    <row r="181" spans="1:41" ht="15.75" customHeight="1" x14ac:dyDescent="0.2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c r="AJ181" s="78"/>
      <c r="AK181" s="78"/>
      <c r="AL181" s="78"/>
      <c r="AM181" s="78"/>
      <c r="AN181" s="78"/>
      <c r="AO181" s="78"/>
    </row>
    <row r="182" spans="1:41" ht="15.75" customHeight="1" x14ac:dyDescent="0.2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c r="AJ182" s="78"/>
      <c r="AK182" s="78"/>
      <c r="AL182" s="78"/>
      <c r="AM182" s="78"/>
      <c r="AN182" s="78"/>
      <c r="AO182" s="78"/>
    </row>
    <row r="183" spans="1:41" ht="15.75" customHeight="1" x14ac:dyDescent="0.2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c r="AJ183" s="78"/>
      <c r="AK183" s="78"/>
      <c r="AL183" s="78"/>
      <c r="AM183" s="78"/>
      <c r="AN183" s="78"/>
      <c r="AO183" s="78"/>
    </row>
    <row r="184" spans="1:41" ht="15.75" customHeight="1" x14ac:dyDescent="0.2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row>
    <row r="185" spans="1:41" ht="15.75" customHeight="1" x14ac:dyDescent="0.2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row>
    <row r="186" spans="1:41" ht="15.75" customHeight="1" x14ac:dyDescent="0.2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row>
    <row r="187" spans="1:41" ht="15.75" customHeight="1" x14ac:dyDescent="0.2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row>
    <row r="188" spans="1:41" ht="15.75" customHeight="1"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row>
    <row r="189" spans="1:41" ht="15.75" customHeight="1" x14ac:dyDescent="0.2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row>
    <row r="190" spans="1:41" ht="15.75" customHeight="1" x14ac:dyDescent="0.2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row>
    <row r="191" spans="1:41" ht="15.75" customHeight="1" x14ac:dyDescent="0.25">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row>
    <row r="192" spans="1:41" ht="15.75" customHeight="1" x14ac:dyDescent="0.25">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row>
    <row r="193" spans="1:41" ht="15.75" customHeight="1" x14ac:dyDescent="0.2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c r="AJ193" s="78"/>
      <c r="AK193" s="78"/>
      <c r="AL193" s="78"/>
      <c r="AM193" s="78"/>
      <c r="AN193" s="78"/>
      <c r="AO193" s="78"/>
    </row>
    <row r="194" spans="1:41" ht="15.75" customHeight="1" x14ac:dyDescent="0.2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row>
    <row r="195" spans="1:41" ht="15.75" customHeight="1" x14ac:dyDescent="0.2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c r="AI195" s="78"/>
      <c r="AJ195" s="78"/>
      <c r="AK195" s="78"/>
      <c r="AL195" s="78"/>
      <c r="AM195" s="78"/>
      <c r="AN195" s="78"/>
      <c r="AO195" s="78"/>
    </row>
    <row r="196" spans="1:41" ht="15.75" customHeight="1" x14ac:dyDescent="0.2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row>
    <row r="197" spans="1:41" ht="15.75" customHeight="1" x14ac:dyDescent="0.25">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row>
    <row r="198" spans="1:41" ht="15.75" customHeight="1" x14ac:dyDescent="0.2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row>
    <row r="199" spans="1:41" ht="15.75" customHeight="1" x14ac:dyDescent="0.25">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row>
    <row r="200" spans="1:41" ht="15.75" customHeight="1" x14ac:dyDescent="0.25">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row>
    <row r="201" spans="1:41" ht="15.75" customHeight="1" x14ac:dyDescent="0.25">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row>
    <row r="202" spans="1:41" ht="15.75" customHeight="1" x14ac:dyDescent="0.25">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row>
    <row r="203" spans="1:41" ht="15.75" customHeight="1"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row>
    <row r="204" spans="1:41" ht="15.75" customHeight="1" x14ac:dyDescent="0.2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row>
    <row r="205" spans="1:41" ht="15.75" customHeight="1" x14ac:dyDescent="0.2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row>
    <row r="206" spans="1:41" ht="15.75" customHeight="1" x14ac:dyDescent="0.2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row>
    <row r="207" spans="1:41" ht="15.75" customHeight="1" x14ac:dyDescent="0.2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row>
    <row r="208" spans="1:41" ht="15.75" customHeight="1"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row>
    <row r="209" spans="1:41" ht="15.75" customHeight="1" x14ac:dyDescent="0.2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row>
    <row r="210" spans="1:41" ht="15.75" customHeight="1" x14ac:dyDescent="0.2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row>
    <row r="211" spans="1:41" ht="15.75" customHeight="1" x14ac:dyDescent="0.2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row>
    <row r="212" spans="1:41" ht="15.75" customHeight="1" x14ac:dyDescent="0.2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row>
    <row r="213" spans="1:41" ht="15.75" customHeight="1"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row>
    <row r="214" spans="1:41" ht="15.75" customHeight="1" x14ac:dyDescent="0.2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row>
    <row r="215" spans="1:41" ht="15.75" customHeight="1" x14ac:dyDescent="0.2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row>
    <row r="216" spans="1:41" ht="15.75" customHeight="1" x14ac:dyDescent="0.2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row>
    <row r="217" spans="1:41" ht="15.75" customHeight="1" x14ac:dyDescent="0.2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row>
    <row r="218" spans="1:41" ht="15.75" customHeight="1"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row>
    <row r="219" spans="1:41" ht="15.75" customHeight="1" x14ac:dyDescent="0.2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row>
    <row r="220" spans="1:41" ht="15.75" customHeight="1" x14ac:dyDescent="0.2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row>
    <row r="221" spans="1:41" ht="15.75" customHeight="1" x14ac:dyDescent="0.2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row>
    <row r="222" spans="1:41" ht="15.75" customHeight="1" x14ac:dyDescent="0.2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row>
    <row r="223" spans="1:41" ht="15.75" customHeight="1"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row>
    <row r="224" spans="1:41" ht="15.75" customHeight="1" x14ac:dyDescent="0.2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row>
    <row r="225" spans="1:41" ht="15.75" customHeight="1" x14ac:dyDescent="0.2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row>
    <row r="226" spans="1:41" ht="15.75" customHeight="1" x14ac:dyDescent="0.2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row>
    <row r="227" spans="1:41" ht="15.75" customHeight="1" x14ac:dyDescent="0.2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row>
    <row r="228" spans="1:41" ht="15.75" customHeight="1"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row>
    <row r="229" spans="1:41" ht="15.75" customHeight="1" x14ac:dyDescent="0.25">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row>
    <row r="230" spans="1:41" ht="15.75" customHeight="1" x14ac:dyDescent="0.25">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78"/>
    </row>
    <row r="231" spans="1:41" ht="15.75" customHeight="1" x14ac:dyDescent="0.25">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78"/>
    </row>
    <row r="232" spans="1:41" ht="15.75" customHeight="1" x14ac:dyDescent="0.25">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row>
    <row r="233" spans="1:41" ht="15.75" customHeight="1" x14ac:dyDescent="0.25">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row>
    <row r="234" spans="1:41" ht="15.75" customHeight="1" x14ac:dyDescent="0.25">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row>
    <row r="235" spans="1:41" ht="15.75" customHeight="1" x14ac:dyDescent="0.25">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c r="AI235" s="78"/>
      <c r="AJ235" s="78"/>
      <c r="AK235" s="78"/>
      <c r="AL235" s="78"/>
      <c r="AM235" s="78"/>
      <c r="AN235" s="78"/>
      <c r="AO235" s="78"/>
    </row>
    <row r="236" spans="1:41" ht="15.75" customHeight="1" x14ac:dyDescent="0.25">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78"/>
      <c r="AL236" s="78"/>
      <c r="AM236" s="78"/>
      <c r="AN236" s="78"/>
      <c r="AO236" s="78"/>
    </row>
    <row r="237" spans="1:41" ht="15.75" customHeight="1" x14ac:dyDescent="0.25">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8"/>
      <c r="AL237" s="78"/>
      <c r="AM237" s="78"/>
      <c r="AN237" s="78"/>
      <c r="AO237" s="78"/>
    </row>
    <row r="238" spans="1:41" ht="15.75" customHeight="1" x14ac:dyDescent="0.25">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78"/>
      <c r="AL238" s="78"/>
      <c r="AM238" s="78"/>
      <c r="AN238" s="78"/>
      <c r="AO238" s="78"/>
    </row>
    <row r="239" spans="1:41" ht="15.75" customHeight="1" x14ac:dyDescent="0.25">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c r="AH239" s="78"/>
      <c r="AI239" s="78"/>
      <c r="AJ239" s="78"/>
      <c r="AK239" s="78"/>
      <c r="AL239" s="78"/>
      <c r="AM239" s="78"/>
      <c r="AN239" s="78"/>
      <c r="AO239" s="78"/>
    </row>
    <row r="240" spans="1:41" ht="15.75" customHeight="1" x14ac:dyDescent="0.25">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8"/>
      <c r="AL240" s="78"/>
      <c r="AM240" s="78"/>
      <c r="AN240" s="78"/>
      <c r="AO240" s="78"/>
    </row>
    <row r="241" spans="1:41" ht="15.75" customHeight="1" x14ac:dyDescent="0.25">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c r="AD241" s="78"/>
      <c r="AE241" s="78"/>
      <c r="AF241" s="78"/>
      <c r="AG241" s="78"/>
      <c r="AH241" s="78"/>
      <c r="AI241" s="78"/>
      <c r="AJ241" s="78"/>
      <c r="AK241" s="78"/>
      <c r="AL241" s="78"/>
      <c r="AM241" s="78"/>
      <c r="AN241" s="78"/>
      <c r="AO241" s="78"/>
    </row>
    <row r="242" spans="1:41" ht="15.75" customHeight="1" x14ac:dyDescent="0.25">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c r="AD242" s="78"/>
      <c r="AE242" s="78"/>
      <c r="AF242" s="78"/>
      <c r="AG242" s="78"/>
      <c r="AH242" s="78"/>
      <c r="AI242" s="78"/>
      <c r="AJ242" s="78"/>
      <c r="AK242" s="78"/>
      <c r="AL242" s="78"/>
      <c r="AM242" s="78"/>
      <c r="AN242" s="78"/>
      <c r="AO242" s="78"/>
    </row>
    <row r="243" spans="1:41" ht="15.75" customHeight="1" x14ac:dyDescent="0.25">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c r="AJ243" s="78"/>
      <c r="AK243" s="78"/>
      <c r="AL243" s="78"/>
      <c r="AM243" s="78"/>
      <c r="AN243" s="78"/>
      <c r="AO243" s="78"/>
    </row>
    <row r="244" spans="1:41" ht="15.75" customHeight="1" x14ac:dyDescent="0.25">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8"/>
      <c r="AL244" s="78"/>
      <c r="AM244" s="78"/>
      <c r="AN244" s="78"/>
      <c r="AO244" s="78"/>
    </row>
    <row r="245" spans="1:41" ht="15.75" customHeight="1" x14ac:dyDescent="0.25">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row>
    <row r="246" spans="1:41" ht="15.75" customHeight="1" x14ac:dyDescent="0.25">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78"/>
    </row>
    <row r="247" spans="1:41" ht="15.75" customHeight="1" x14ac:dyDescent="0.25">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8"/>
      <c r="AL247" s="78"/>
      <c r="AM247" s="78"/>
      <c r="AN247" s="78"/>
      <c r="AO247" s="78"/>
    </row>
    <row r="248" spans="1:41" ht="15.75" customHeight="1" x14ac:dyDescent="0.25">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c r="AM248" s="78"/>
      <c r="AN248" s="78"/>
      <c r="AO248" s="78"/>
    </row>
    <row r="249" spans="1:41" ht="15.75" customHeight="1" x14ac:dyDescent="0.25">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c r="AJ249" s="78"/>
      <c r="AK249" s="78"/>
      <c r="AL249" s="78"/>
      <c r="AM249" s="78"/>
      <c r="AN249" s="78"/>
      <c r="AO249" s="78"/>
    </row>
    <row r="250" spans="1:41" ht="15.75" customHeight="1" x14ac:dyDescent="0.25">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c r="AD250" s="78"/>
      <c r="AE250" s="78"/>
      <c r="AF250" s="78"/>
      <c r="AG250" s="78"/>
      <c r="AH250" s="78"/>
      <c r="AI250" s="78"/>
      <c r="AJ250" s="78"/>
      <c r="AK250" s="78"/>
      <c r="AL250" s="78"/>
      <c r="AM250" s="78"/>
      <c r="AN250" s="78"/>
      <c r="AO250" s="78"/>
    </row>
    <row r="251" spans="1:41" ht="15.75" customHeight="1" x14ac:dyDescent="0.25">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c r="AD251" s="78"/>
      <c r="AE251" s="78"/>
      <c r="AF251" s="78"/>
      <c r="AG251" s="78"/>
      <c r="AH251" s="78"/>
      <c r="AI251" s="78"/>
      <c r="AJ251" s="78"/>
      <c r="AK251" s="78"/>
      <c r="AL251" s="78"/>
      <c r="AM251" s="78"/>
      <c r="AN251" s="78"/>
      <c r="AO251" s="78"/>
    </row>
    <row r="252" spans="1:41" ht="15.75" customHeight="1" x14ac:dyDescent="0.25">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8"/>
      <c r="AL252" s="78"/>
      <c r="AM252" s="78"/>
      <c r="AN252" s="78"/>
      <c r="AO252" s="78"/>
    </row>
    <row r="253" spans="1:41" ht="15.75" customHeight="1" x14ac:dyDescent="0.25">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c r="AH253" s="78"/>
      <c r="AI253" s="78"/>
      <c r="AJ253" s="78"/>
      <c r="AK253" s="78"/>
      <c r="AL253" s="78"/>
      <c r="AM253" s="78"/>
      <c r="AN253" s="78"/>
      <c r="AO253" s="78"/>
    </row>
    <row r="254" spans="1:41" ht="15.75" customHeight="1" x14ac:dyDescent="0.25">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8"/>
      <c r="AL254" s="78"/>
      <c r="AM254" s="78"/>
      <c r="AN254" s="78"/>
      <c r="AO254" s="78"/>
    </row>
    <row r="255" spans="1:41" ht="15.75" customHeight="1" x14ac:dyDescent="0.25">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c r="AJ255" s="78"/>
      <c r="AK255" s="78"/>
      <c r="AL255" s="78"/>
      <c r="AM255" s="78"/>
      <c r="AN255" s="78"/>
      <c r="AO255" s="78"/>
    </row>
    <row r="256" spans="1:41" ht="15.75" customHeight="1" x14ac:dyDescent="0.25">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8"/>
      <c r="AL256" s="78"/>
      <c r="AM256" s="78"/>
      <c r="AN256" s="78"/>
      <c r="AO256" s="78"/>
    </row>
    <row r="257" spans="1:41" ht="15.75" customHeight="1" x14ac:dyDescent="0.25">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c r="AM257" s="78"/>
      <c r="AN257" s="78"/>
      <c r="AO257" s="78"/>
    </row>
    <row r="258" spans="1:41" ht="15.75" customHeight="1" x14ac:dyDescent="0.25">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c r="AD258" s="78"/>
      <c r="AE258" s="78"/>
      <c r="AF258" s="78"/>
      <c r="AG258" s="78"/>
      <c r="AH258" s="78"/>
      <c r="AI258" s="78"/>
      <c r="AJ258" s="78"/>
      <c r="AK258" s="78"/>
      <c r="AL258" s="78"/>
      <c r="AM258" s="78"/>
      <c r="AN258" s="78"/>
      <c r="AO258" s="78"/>
    </row>
    <row r="259" spans="1:41" ht="15.75" customHeight="1" x14ac:dyDescent="0.25">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c r="AH259" s="78"/>
      <c r="AI259" s="78"/>
      <c r="AJ259" s="78"/>
      <c r="AK259" s="78"/>
      <c r="AL259" s="78"/>
      <c r="AM259" s="78"/>
      <c r="AN259" s="78"/>
      <c r="AO259" s="78"/>
    </row>
    <row r="260" spans="1:41" ht="15.75" customHeight="1" x14ac:dyDescent="0.25">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8"/>
      <c r="AL260" s="78"/>
      <c r="AM260" s="78"/>
      <c r="AN260" s="78"/>
      <c r="AO260" s="78"/>
    </row>
    <row r="261" spans="1:41" ht="15.75" customHeight="1" x14ac:dyDescent="0.25">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c r="AJ261" s="78"/>
      <c r="AK261" s="78"/>
      <c r="AL261" s="78"/>
      <c r="AM261" s="78"/>
      <c r="AN261" s="78"/>
      <c r="AO261" s="78"/>
    </row>
    <row r="262" spans="1:41" ht="15.75" customHeight="1" x14ac:dyDescent="0.25">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c r="AJ262" s="78"/>
      <c r="AK262" s="78"/>
      <c r="AL262" s="78"/>
      <c r="AM262" s="78"/>
      <c r="AN262" s="78"/>
      <c r="AO262" s="78"/>
    </row>
    <row r="263" spans="1:41" ht="15.75" customHeight="1" x14ac:dyDescent="0.25">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c r="AI263" s="78"/>
      <c r="AJ263" s="78"/>
      <c r="AK263" s="78"/>
      <c r="AL263" s="78"/>
      <c r="AM263" s="78"/>
      <c r="AN263" s="78"/>
      <c r="AO263" s="78"/>
    </row>
    <row r="264" spans="1:41" ht="15.75" customHeight="1" x14ac:dyDescent="0.25">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78"/>
      <c r="AO264" s="78"/>
    </row>
    <row r="265" spans="1:41" ht="15.75" customHeight="1" x14ac:dyDescent="0.25">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78"/>
      <c r="AO265" s="78"/>
    </row>
    <row r="266" spans="1:41" ht="15.75" customHeight="1" x14ac:dyDescent="0.25">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c r="AI266" s="78"/>
      <c r="AJ266" s="78"/>
      <c r="AK266" s="78"/>
      <c r="AL266" s="78"/>
      <c r="AM266" s="78"/>
      <c r="AN266" s="78"/>
      <c r="AO266" s="78"/>
    </row>
    <row r="267" spans="1:41" ht="15.75" customHeight="1" x14ac:dyDescent="0.25">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c r="AH267" s="78"/>
      <c r="AI267" s="78"/>
      <c r="AJ267" s="78"/>
      <c r="AK267" s="78"/>
      <c r="AL267" s="78"/>
      <c r="AM267" s="78"/>
      <c r="AN267" s="78"/>
      <c r="AO267" s="78"/>
    </row>
    <row r="268" spans="1:41" ht="15.75" customHeight="1" x14ac:dyDescent="0.25">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c r="AJ268" s="78"/>
      <c r="AK268" s="78"/>
      <c r="AL268" s="78"/>
      <c r="AM268" s="78"/>
      <c r="AN268" s="78"/>
      <c r="AO268" s="78"/>
    </row>
    <row r="269" spans="1:41" ht="15.75" customHeight="1" x14ac:dyDescent="0.25">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8"/>
      <c r="AL269" s="78"/>
      <c r="AM269" s="78"/>
      <c r="AN269" s="78"/>
      <c r="AO269" s="78"/>
    </row>
    <row r="270" spans="1:41" ht="15.75" customHeight="1" x14ac:dyDescent="0.25">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c r="AI270" s="78"/>
      <c r="AJ270" s="78"/>
      <c r="AK270" s="78"/>
      <c r="AL270" s="78"/>
      <c r="AM270" s="78"/>
      <c r="AN270" s="78"/>
      <c r="AO270" s="78"/>
    </row>
    <row r="271" spans="1:41" ht="15.75" customHeight="1" x14ac:dyDescent="0.25">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c r="AI271" s="78"/>
      <c r="AJ271" s="78"/>
      <c r="AK271" s="78"/>
      <c r="AL271" s="78"/>
      <c r="AM271" s="78"/>
      <c r="AN271" s="78"/>
      <c r="AO271" s="78"/>
    </row>
    <row r="272" spans="1:41" ht="15.75" customHeight="1" x14ac:dyDescent="0.25">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c r="AJ272" s="78"/>
      <c r="AK272" s="78"/>
      <c r="AL272" s="78"/>
      <c r="AM272" s="78"/>
      <c r="AN272" s="78"/>
      <c r="AO272" s="78"/>
    </row>
    <row r="273" spans="1:41" ht="15.75" customHeight="1" x14ac:dyDescent="0.25">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c r="AD273" s="78"/>
      <c r="AE273" s="78"/>
      <c r="AF273" s="78"/>
      <c r="AG273" s="78"/>
      <c r="AH273" s="78"/>
      <c r="AI273" s="78"/>
      <c r="AJ273" s="78"/>
      <c r="AK273" s="78"/>
      <c r="AL273" s="78"/>
      <c r="AM273" s="78"/>
      <c r="AN273" s="78"/>
      <c r="AO273" s="78"/>
    </row>
    <row r="274" spans="1:41" ht="15.75" customHeight="1" x14ac:dyDescent="0.25">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c r="AD274" s="78"/>
      <c r="AE274" s="78"/>
      <c r="AF274" s="78"/>
      <c r="AG274" s="78"/>
      <c r="AH274" s="78"/>
      <c r="AI274" s="78"/>
      <c r="AJ274" s="78"/>
      <c r="AK274" s="78"/>
      <c r="AL274" s="78"/>
      <c r="AM274" s="78"/>
      <c r="AN274" s="78"/>
      <c r="AO274" s="78"/>
    </row>
    <row r="275" spans="1:41" ht="15.75" customHeight="1" x14ac:dyDescent="0.25">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c r="AD275" s="78"/>
      <c r="AE275" s="78"/>
      <c r="AF275" s="78"/>
      <c r="AG275" s="78"/>
      <c r="AH275" s="78"/>
      <c r="AI275" s="78"/>
      <c r="AJ275" s="78"/>
      <c r="AK275" s="78"/>
      <c r="AL275" s="78"/>
      <c r="AM275" s="78"/>
      <c r="AN275" s="78"/>
      <c r="AO275" s="78"/>
    </row>
    <row r="276" spans="1:41" ht="15.75" customHeight="1" x14ac:dyDescent="0.25">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c r="AH276" s="78"/>
      <c r="AI276" s="78"/>
      <c r="AJ276" s="78"/>
      <c r="AK276" s="78"/>
      <c r="AL276" s="78"/>
      <c r="AM276" s="78"/>
      <c r="AN276" s="78"/>
      <c r="AO276" s="78"/>
    </row>
    <row r="277" spans="1:41" ht="15.75" customHeight="1" x14ac:dyDescent="0.25">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c r="AJ277" s="78"/>
      <c r="AK277" s="78"/>
      <c r="AL277" s="78"/>
      <c r="AM277" s="78"/>
      <c r="AN277" s="78"/>
      <c r="AO277" s="78"/>
    </row>
    <row r="278" spans="1:41" ht="15.75" customHeight="1" x14ac:dyDescent="0.25">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c r="AD278" s="78"/>
      <c r="AE278" s="78"/>
      <c r="AF278" s="78"/>
      <c r="AG278" s="78"/>
      <c r="AH278" s="78"/>
      <c r="AI278" s="78"/>
      <c r="AJ278" s="78"/>
      <c r="AK278" s="78"/>
      <c r="AL278" s="78"/>
      <c r="AM278" s="78"/>
      <c r="AN278" s="78"/>
      <c r="AO278" s="78"/>
    </row>
    <row r="279" spans="1:41" ht="15.75" customHeight="1" x14ac:dyDescent="0.25">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8"/>
      <c r="AH279" s="78"/>
      <c r="AI279" s="78"/>
      <c r="AJ279" s="78"/>
      <c r="AK279" s="78"/>
      <c r="AL279" s="78"/>
      <c r="AM279" s="78"/>
      <c r="AN279" s="78"/>
      <c r="AO279" s="78"/>
    </row>
    <row r="280" spans="1:41" ht="15.75" customHeight="1" x14ac:dyDescent="0.25">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8"/>
      <c r="AH280" s="78"/>
      <c r="AI280" s="78"/>
      <c r="AJ280" s="78"/>
      <c r="AK280" s="78"/>
      <c r="AL280" s="78"/>
      <c r="AM280" s="78"/>
      <c r="AN280" s="78"/>
      <c r="AO280" s="78"/>
    </row>
    <row r="281" spans="1:41" ht="15.75" customHeight="1" x14ac:dyDescent="0.25">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8"/>
      <c r="AL281" s="78"/>
      <c r="AM281" s="78"/>
      <c r="AN281" s="78"/>
      <c r="AO281" s="78"/>
    </row>
    <row r="282" spans="1:41" ht="15.75" customHeight="1" x14ac:dyDescent="0.25">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I282" s="78"/>
      <c r="AJ282" s="78"/>
      <c r="AK282" s="78"/>
      <c r="AL282" s="78"/>
      <c r="AM282" s="78"/>
      <c r="AN282" s="78"/>
      <c r="AO282" s="78"/>
    </row>
    <row r="283" spans="1:41" ht="15.75" customHeight="1" x14ac:dyDescent="0.25">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c r="AG283" s="78"/>
      <c r="AH283" s="78"/>
      <c r="AI283" s="78"/>
      <c r="AJ283" s="78"/>
      <c r="AK283" s="78"/>
      <c r="AL283" s="78"/>
      <c r="AM283" s="78"/>
      <c r="AN283" s="78"/>
      <c r="AO283" s="78"/>
    </row>
    <row r="284" spans="1:41" ht="15.75" customHeight="1" x14ac:dyDescent="0.25">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c r="AJ284" s="78"/>
      <c r="AK284" s="78"/>
      <c r="AL284" s="78"/>
      <c r="AM284" s="78"/>
      <c r="AN284" s="78"/>
      <c r="AO284" s="78"/>
    </row>
    <row r="285" spans="1:41" ht="15.75" customHeight="1" x14ac:dyDescent="0.25">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c r="AJ285" s="78"/>
      <c r="AK285" s="78"/>
      <c r="AL285" s="78"/>
      <c r="AM285" s="78"/>
      <c r="AN285" s="78"/>
      <c r="AO285" s="78"/>
    </row>
    <row r="286" spans="1:41" ht="15.75" customHeight="1" x14ac:dyDescent="0.25">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c r="AJ286" s="78"/>
      <c r="AK286" s="78"/>
      <c r="AL286" s="78"/>
      <c r="AM286" s="78"/>
      <c r="AN286" s="78"/>
      <c r="AO286" s="78"/>
    </row>
    <row r="287" spans="1:41" ht="15.75" customHeight="1" x14ac:dyDescent="0.25">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c r="AJ287" s="78"/>
      <c r="AK287" s="78"/>
      <c r="AL287" s="78"/>
      <c r="AM287" s="78"/>
      <c r="AN287" s="78"/>
      <c r="AO287" s="78"/>
    </row>
    <row r="288" spans="1:41" ht="15.75" customHeight="1" x14ac:dyDescent="0.25">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c r="AJ288" s="78"/>
      <c r="AK288" s="78"/>
      <c r="AL288" s="78"/>
      <c r="AM288" s="78"/>
      <c r="AN288" s="78"/>
      <c r="AO288" s="78"/>
    </row>
    <row r="289" spans="1:41" ht="15.75" customHeight="1" x14ac:dyDescent="0.25">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c r="AJ289" s="78"/>
      <c r="AK289" s="78"/>
      <c r="AL289" s="78"/>
      <c r="AM289" s="78"/>
      <c r="AN289" s="78"/>
      <c r="AO289" s="78"/>
    </row>
    <row r="290" spans="1:41" ht="15.75" customHeight="1" x14ac:dyDescent="0.25">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c r="AJ290" s="78"/>
      <c r="AK290" s="78"/>
      <c r="AL290" s="78"/>
      <c r="AM290" s="78"/>
      <c r="AN290" s="78"/>
      <c r="AO290" s="78"/>
    </row>
    <row r="291" spans="1:41" ht="15.75" customHeight="1" x14ac:dyDescent="0.25">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c r="AD291" s="78"/>
      <c r="AE291" s="78"/>
      <c r="AF291" s="78"/>
      <c r="AG291" s="78"/>
      <c r="AH291" s="78"/>
      <c r="AI291" s="78"/>
      <c r="AJ291" s="78"/>
      <c r="AK291" s="78"/>
      <c r="AL291" s="78"/>
      <c r="AM291" s="78"/>
      <c r="AN291" s="78"/>
      <c r="AO291" s="78"/>
    </row>
    <row r="292" spans="1:41" ht="15.75" customHeight="1" x14ac:dyDescent="0.25">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c r="AE292" s="78"/>
      <c r="AF292" s="78"/>
      <c r="AG292" s="78"/>
      <c r="AH292" s="78"/>
      <c r="AI292" s="78"/>
      <c r="AJ292" s="78"/>
      <c r="AK292" s="78"/>
      <c r="AL292" s="78"/>
      <c r="AM292" s="78"/>
      <c r="AN292" s="78"/>
      <c r="AO292" s="78"/>
    </row>
    <row r="293" spans="1:41" ht="15.75" customHeight="1" x14ac:dyDescent="0.25">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c r="AH293" s="78"/>
      <c r="AI293" s="78"/>
      <c r="AJ293" s="78"/>
      <c r="AK293" s="78"/>
      <c r="AL293" s="78"/>
      <c r="AM293" s="78"/>
      <c r="AN293" s="78"/>
      <c r="AO293" s="78"/>
    </row>
    <row r="294" spans="1:41" ht="15.75" customHeight="1" x14ac:dyDescent="0.25">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c r="AJ294" s="78"/>
      <c r="AK294" s="78"/>
      <c r="AL294" s="78"/>
      <c r="AM294" s="78"/>
      <c r="AN294" s="78"/>
      <c r="AO294" s="78"/>
    </row>
    <row r="295" spans="1:41" ht="15.75" customHeight="1" x14ac:dyDescent="0.25">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c r="AJ295" s="78"/>
      <c r="AK295" s="78"/>
      <c r="AL295" s="78"/>
      <c r="AM295" s="78"/>
      <c r="AN295" s="78"/>
      <c r="AO295" s="78"/>
    </row>
    <row r="296" spans="1:41" ht="15.75" customHeight="1" x14ac:dyDescent="0.25">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c r="AI296" s="78"/>
      <c r="AJ296" s="78"/>
      <c r="AK296" s="78"/>
      <c r="AL296" s="78"/>
      <c r="AM296" s="78"/>
      <c r="AN296" s="78"/>
      <c r="AO296" s="78"/>
    </row>
    <row r="297" spans="1:41" ht="15.75" customHeight="1" x14ac:dyDescent="0.25">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row>
    <row r="298" spans="1:41" ht="15.75" customHeight="1" x14ac:dyDescent="0.25">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row>
    <row r="299" spans="1:41" ht="15.75" customHeight="1" x14ac:dyDescent="0.25">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row>
    <row r="300" spans="1:41" ht="15.75" customHeight="1" x14ac:dyDescent="0.25">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row>
    <row r="301" spans="1:41" ht="15.75" customHeight="1" x14ac:dyDescent="0.25">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row>
    <row r="302" spans="1:41" ht="15.75" customHeight="1" x14ac:dyDescent="0.25">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row>
    <row r="303" spans="1:41" ht="15.75" customHeight="1" x14ac:dyDescent="0.25">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row>
    <row r="304" spans="1:41" ht="15.75" customHeight="1" x14ac:dyDescent="0.25">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row>
    <row r="305" spans="1:41" ht="15.75" customHeight="1" x14ac:dyDescent="0.25">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row>
    <row r="306" spans="1:41" ht="15.75" customHeight="1" x14ac:dyDescent="0.25">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row>
    <row r="307" spans="1:41" ht="15.75" customHeight="1" x14ac:dyDescent="0.25">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row>
    <row r="308" spans="1:41" ht="15.75" customHeight="1" x14ac:dyDescent="0.25">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row>
    <row r="309" spans="1:41" ht="15.75" customHeight="1" x14ac:dyDescent="0.25">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row>
    <row r="310" spans="1:41" ht="15.75" customHeight="1" x14ac:dyDescent="0.25">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row>
    <row r="311" spans="1:41" ht="15.75" customHeight="1" x14ac:dyDescent="0.25">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row>
    <row r="312" spans="1:41" ht="15.75" customHeight="1" x14ac:dyDescent="0.25">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row>
    <row r="313" spans="1:41" ht="15.75" customHeight="1" x14ac:dyDescent="0.25">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row>
    <row r="314" spans="1:41" ht="15.75" customHeight="1" x14ac:dyDescent="0.25">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c r="AB314" s="78"/>
      <c r="AC314" s="78"/>
      <c r="AD314" s="78"/>
      <c r="AE314" s="78"/>
      <c r="AF314" s="78"/>
      <c r="AG314" s="78"/>
      <c r="AH314" s="78"/>
      <c r="AI314" s="78"/>
      <c r="AJ314" s="78"/>
      <c r="AK314" s="78"/>
      <c r="AL314" s="78"/>
      <c r="AM314" s="78"/>
      <c r="AN314" s="78"/>
      <c r="AO314" s="78"/>
    </row>
    <row r="315" spans="1:41" ht="15.75" customHeight="1" x14ac:dyDescent="0.25">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c r="AB315" s="78"/>
      <c r="AC315" s="78"/>
      <c r="AD315" s="78"/>
      <c r="AE315" s="78"/>
      <c r="AF315" s="78"/>
      <c r="AG315" s="78"/>
      <c r="AH315" s="78"/>
      <c r="AI315" s="78"/>
      <c r="AJ315" s="78"/>
      <c r="AK315" s="78"/>
      <c r="AL315" s="78"/>
      <c r="AM315" s="78"/>
      <c r="AN315" s="78"/>
      <c r="AO315" s="78"/>
    </row>
    <row r="316" spans="1:41" ht="15.75" customHeight="1" x14ac:dyDescent="0.25">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8"/>
      <c r="AL316" s="78"/>
      <c r="AM316" s="78"/>
      <c r="AN316" s="78"/>
      <c r="AO316" s="78"/>
    </row>
    <row r="317" spans="1:41" ht="15.75" customHeight="1" x14ac:dyDescent="0.25">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8"/>
      <c r="AL317" s="78"/>
      <c r="AM317" s="78"/>
      <c r="AN317" s="78"/>
      <c r="AO317" s="78"/>
    </row>
    <row r="318" spans="1:41" ht="15.75" customHeight="1" x14ac:dyDescent="0.25">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c r="AM318" s="78"/>
      <c r="AN318" s="78"/>
      <c r="AO318" s="78"/>
    </row>
    <row r="319" spans="1:41" ht="15.75" customHeight="1" x14ac:dyDescent="0.25">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8"/>
      <c r="AL319" s="78"/>
      <c r="AM319" s="78"/>
      <c r="AN319" s="78"/>
      <c r="AO319" s="78"/>
    </row>
    <row r="320" spans="1:41" ht="15.75" customHeight="1" x14ac:dyDescent="0.25">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8"/>
      <c r="AL320" s="78"/>
      <c r="AM320" s="78"/>
      <c r="AN320" s="78"/>
      <c r="AO320" s="78"/>
    </row>
    <row r="321" spans="1:41" ht="15.75" customHeight="1" x14ac:dyDescent="0.25">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c r="AJ321" s="78"/>
      <c r="AK321" s="78"/>
      <c r="AL321" s="78"/>
      <c r="AM321" s="78"/>
      <c r="AN321" s="78"/>
      <c r="AO321" s="78"/>
    </row>
    <row r="322" spans="1:41" ht="15.75" customHeight="1" x14ac:dyDescent="0.25">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c r="AM322" s="78"/>
      <c r="AN322" s="78"/>
      <c r="AO322" s="78"/>
    </row>
    <row r="323" spans="1:41" ht="15.75" customHeight="1" x14ac:dyDescent="0.25">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c r="AM323" s="78"/>
      <c r="AN323" s="78"/>
      <c r="AO323" s="78"/>
    </row>
    <row r="324" spans="1:41" ht="15.75" customHeight="1" x14ac:dyDescent="0.25">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8"/>
      <c r="AL324" s="78"/>
      <c r="AM324" s="78"/>
      <c r="AN324" s="78"/>
      <c r="AO324" s="78"/>
    </row>
    <row r="325" spans="1:41" ht="15.75" customHeight="1" x14ac:dyDescent="0.25">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c r="AE325" s="78"/>
      <c r="AF325" s="78"/>
      <c r="AG325" s="78"/>
      <c r="AH325" s="78"/>
      <c r="AI325" s="78"/>
      <c r="AJ325" s="78"/>
      <c r="AK325" s="78"/>
      <c r="AL325" s="78"/>
      <c r="AM325" s="78"/>
      <c r="AN325" s="78"/>
      <c r="AO325" s="78"/>
    </row>
    <row r="326" spans="1:41" ht="15.75" customHeight="1" x14ac:dyDescent="0.25">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8"/>
      <c r="AL326" s="78"/>
      <c r="AM326" s="78"/>
      <c r="AN326" s="78"/>
      <c r="AO326" s="78"/>
    </row>
    <row r="327" spans="1:41" ht="15.75" customHeight="1" x14ac:dyDescent="0.25">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c r="AD327" s="78"/>
      <c r="AE327" s="78"/>
      <c r="AF327" s="78"/>
      <c r="AG327" s="78"/>
      <c r="AH327" s="78"/>
      <c r="AI327" s="78"/>
      <c r="AJ327" s="78"/>
      <c r="AK327" s="78"/>
      <c r="AL327" s="78"/>
      <c r="AM327" s="78"/>
      <c r="AN327" s="78"/>
      <c r="AO327" s="78"/>
    </row>
    <row r="328" spans="1:41" ht="15.75" customHeight="1" x14ac:dyDescent="0.25">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G328" s="78"/>
      <c r="AH328" s="78"/>
      <c r="AI328" s="78"/>
      <c r="AJ328" s="78"/>
      <c r="AK328" s="78"/>
      <c r="AL328" s="78"/>
      <c r="AM328" s="78"/>
      <c r="AN328" s="78"/>
      <c r="AO328" s="78"/>
    </row>
    <row r="329" spans="1:41" ht="15.75" customHeight="1" x14ac:dyDescent="0.25">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c r="AI329" s="78"/>
      <c r="AJ329" s="78"/>
      <c r="AK329" s="78"/>
      <c r="AL329" s="78"/>
      <c r="AM329" s="78"/>
      <c r="AN329" s="78"/>
      <c r="AO329" s="78"/>
    </row>
    <row r="330" spans="1:41" ht="15.75" customHeight="1" x14ac:dyDescent="0.25">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c r="AD330" s="78"/>
      <c r="AE330" s="78"/>
      <c r="AF330" s="78"/>
      <c r="AG330" s="78"/>
      <c r="AH330" s="78"/>
      <c r="AI330" s="78"/>
      <c r="AJ330" s="78"/>
      <c r="AK330" s="78"/>
      <c r="AL330" s="78"/>
      <c r="AM330" s="78"/>
      <c r="AN330" s="78"/>
      <c r="AO330" s="78"/>
    </row>
    <row r="331" spans="1:41" ht="15.75" customHeight="1" x14ac:dyDescent="0.25">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c r="AA331" s="78"/>
      <c r="AB331" s="78"/>
      <c r="AC331" s="78"/>
      <c r="AD331" s="78"/>
      <c r="AE331" s="78"/>
      <c r="AF331" s="78"/>
      <c r="AG331" s="78"/>
      <c r="AH331" s="78"/>
      <c r="AI331" s="78"/>
      <c r="AJ331" s="78"/>
      <c r="AK331" s="78"/>
      <c r="AL331" s="78"/>
      <c r="AM331" s="78"/>
      <c r="AN331" s="78"/>
      <c r="AO331" s="78"/>
    </row>
    <row r="332" spans="1:41" ht="15.75" customHeight="1" x14ac:dyDescent="0.25">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8"/>
      <c r="AH332" s="78"/>
      <c r="AI332" s="78"/>
      <c r="AJ332" s="78"/>
      <c r="AK332" s="78"/>
      <c r="AL332" s="78"/>
      <c r="AM332" s="78"/>
      <c r="AN332" s="78"/>
      <c r="AO332" s="78"/>
    </row>
    <row r="333" spans="1:41" ht="15.75" customHeight="1" x14ac:dyDescent="0.25">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c r="AD333" s="78"/>
      <c r="AE333" s="78"/>
      <c r="AF333" s="78"/>
      <c r="AG333" s="78"/>
      <c r="AH333" s="78"/>
      <c r="AI333" s="78"/>
      <c r="AJ333" s="78"/>
      <c r="AK333" s="78"/>
      <c r="AL333" s="78"/>
      <c r="AM333" s="78"/>
      <c r="AN333" s="78"/>
      <c r="AO333" s="78"/>
    </row>
    <row r="334" spans="1:41" ht="15.75" customHeight="1" x14ac:dyDescent="0.25">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c r="AA334" s="78"/>
      <c r="AB334" s="78"/>
      <c r="AC334" s="78"/>
      <c r="AD334" s="78"/>
      <c r="AE334" s="78"/>
      <c r="AF334" s="78"/>
      <c r="AG334" s="78"/>
      <c r="AH334" s="78"/>
      <c r="AI334" s="78"/>
      <c r="AJ334" s="78"/>
      <c r="AK334" s="78"/>
      <c r="AL334" s="78"/>
      <c r="AM334" s="78"/>
      <c r="AN334" s="78"/>
      <c r="AO334" s="78"/>
    </row>
    <row r="335" spans="1:41" ht="15.75" customHeight="1" x14ac:dyDescent="0.25">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c r="AD335" s="78"/>
      <c r="AE335" s="78"/>
      <c r="AF335" s="78"/>
      <c r="AG335" s="78"/>
      <c r="AH335" s="78"/>
      <c r="AI335" s="78"/>
      <c r="AJ335" s="78"/>
      <c r="AK335" s="78"/>
      <c r="AL335" s="78"/>
      <c r="AM335" s="78"/>
      <c r="AN335" s="78"/>
      <c r="AO335" s="78"/>
    </row>
    <row r="336" spans="1:41" ht="15.75" customHeight="1" x14ac:dyDescent="0.25">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c r="AD336" s="78"/>
      <c r="AE336" s="78"/>
      <c r="AF336" s="78"/>
      <c r="AG336" s="78"/>
      <c r="AH336" s="78"/>
      <c r="AI336" s="78"/>
      <c r="AJ336" s="78"/>
      <c r="AK336" s="78"/>
      <c r="AL336" s="78"/>
      <c r="AM336" s="78"/>
      <c r="AN336" s="78"/>
      <c r="AO336" s="78"/>
    </row>
    <row r="337" spans="1:41" ht="15.75" customHeight="1" x14ac:dyDescent="0.25">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c r="AA337" s="78"/>
      <c r="AB337" s="78"/>
      <c r="AC337" s="78"/>
      <c r="AD337" s="78"/>
      <c r="AE337" s="78"/>
      <c r="AF337" s="78"/>
      <c r="AG337" s="78"/>
      <c r="AH337" s="78"/>
      <c r="AI337" s="78"/>
      <c r="AJ337" s="78"/>
      <c r="AK337" s="78"/>
      <c r="AL337" s="78"/>
      <c r="AM337" s="78"/>
      <c r="AN337" s="78"/>
      <c r="AO337" s="78"/>
    </row>
    <row r="338" spans="1:41" ht="15.75" customHeight="1" x14ac:dyDescent="0.25">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c r="AD338" s="78"/>
      <c r="AE338" s="78"/>
      <c r="AF338" s="78"/>
      <c r="AG338" s="78"/>
      <c r="AH338" s="78"/>
      <c r="AI338" s="78"/>
      <c r="AJ338" s="78"/>
      <c r="AK338" s="78"/>
      <c r="AL338" s="78"/>
      <c r="AM338" s="78"/>
      <c r="AN338" s="78"/>
      <c r="AO338" s="78"/>
    </row>
    <row r="339" spans="1:41" ht="15.75" customHeight="1" x14ac:dyDescent="0.25">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8"/>
      <c r="AH339" s="78"/>
      <c r="AI339" s="78"/>
      <c r="AJ339" s="78"/>
      <c r="AK339" s="78"/>
      <c r="AL339" s="78"/>
      <c r="AM339" s="78"/>
      <c r="AN339" s="78"/>
      <c r="AO339" s="78"/>
    </row>
    <row r="340" spans="1:41" ht="15.75" customHeight="1" x14ac:dyDescent="0.25">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8"/>
      <c r="AH340" s="78"/>
      <c r="AI340" s="78"/>
      <c r="AJ340" s="78"/>
      <c r="AK340" s="78"/>
      <c r="AL340" s="78"/>
      <c r="AM340" s="78"/>
      <c r="AN340" s="78"/>
      <c r="AO340" s="78"/>
    </row>
    <row r="341" spans="1:41" ht="15.75" customHeight="1" x14ac:dyDescent="0.25">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8"/>
      <c r="AH341" s="78"/>
      <c r="AI341" s="78"/>
      <c r="AJ341" s="78"/>
      <c r="AK341" s="78"/>
      <c r="AL341" s="78"/>
      <c r="AM341" s="78"/>
      <c r="AN341" s="78"/>
      <c r="AO341" s="78"/>
    </row>
    <row r="342" spans="1:41" ht="15.75" customHeight="1" x14ac:dyDescent="0.25">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c r="AD342" s="78"/>
      <c r="AE342" s="78"/>
      <c r="AF342" s="78"/>
      <c r="AG342" s="78"/>
      <c r="AH342" s="78"/>
      <c r="AI342" s="78"/>
      <c r="AJ342" s="78"/>
      <c r="AK342" s="78"/>
      <c r="AL342" s="78"/>
      <c r="AM342" s="78"/>
      <c r="AN342" s="78"/>
      <c r="AO342" s="78"/>
    </row>
    <row r="343" spans="1:41" ht="15.75" customHeight="1" x14ac:dyDescent="0.25">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c r="AA343" s="78"/>
      <c r="AB343" s="78"/>
      <c r="AC343" s="78"/>
      <c r="AD343" s="78"/>
      <c r="AE343" s="78"/>
      <c r="AF343" s="78"/>
      <c r="AG343" s="78"/>
      <c r="AH343" s="78"/>
      <c r="AI343" s="78"/>
      <c r="AJ343" s="78"/>
      <c r="AK343" s="78"/>
      <c r="AL343" s="78"/>
      <c r="AM343" s="78"/>
      <c r="AN343" s="78"/>
      <c r="AO343" s="78"/>
    </row>
    <row r="344" spans="1:41" ht="15.75" customHeight="1" x14ac:dyDescent="0.25">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c r="AD344" s="78"/>
      <c r="AE344" s="78"/>
      <c r="AF344" s="78"/>
      <c r="AG344" s="78"/>
      <c r="AH344" s="78"/>
      <c r="AI344" s="78"/>
      <c r="AJ344" s="78"/>
      <c r="AK344" s="78"/>
      <c r="AL344" s="78"/>
      <c r="AM344" s="78"/>
      <c r="AN344" s="78"/>
      <c r="AO344" s="78"/>
    </row>
    <row r="345" spans="1:41" ht="15.75" customHeight="1" x14ac:dyDescent="0.25">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c r="AA345" s="78"/>
      <c r="AB345" s="78"/>
      <c r="AC345" s="78"/>
      <c r="AD345" s="78"/>
      <c r="AE345" s="78"/>
      <c r="AF345" s="78"/>
      <c r="AG345" s="78"/>
      <c r="AH345" s="78"/>
      <c r="AI345" s="78"/>
      <c r="AJ345" s="78"/>
      <c r="AK345" s="78"/>
      <c r="AL345" s="78"/>
      <c r="AM345" s="78"/>
      <c r="AN345" s="78"/>
      <c r="AO345" s="78"/>
    </row>
    <row r="346" spans="1:41" ht="15.75" customHeight="1" x14ac:dyDescent="0.25">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c r="AA346" s="78"/>
      <c r="AB346" s="78"/>
      <c r="AC346" s="78"/>
      <c r="AD346" s="78"/>
      <c r="AE346" s="78"/>
      <c r="AF346" s="78"/>
      <c r="AG346" s="78"/>
      <c r="AH346" s="78"/>
      <c r="AI346" s="78"/>
      <c r="AJ346" s="78"/>
      <c r="AK346" s="78"/>
      <c r="AL346" s="78"/>
      <c r="AM346" s="78"/>
      <c r="AN346" s="78"/>
      <c r="AO346" s="78"/>
    </row>
    <row r="347" spans="1:41" ht="15.75" customHeight="1" x14ac:dyDescent="0.25">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c r="AD347" s="78"/>
      <c r="AE347" s="78"/>
      <c r="AF347" s="78"/>
      <c r="AG347" s="78"/>
      <c r="AH347" s="78"/>
      <c r="AI347" s="78"/>
      <c r="AJ347" s="78"/>
      <c r="AK347" s="78"/>
      <c r="AL347" s="78"/>
      <c r="AM347" s="78"/>
      <c r="AN347" s="78"/>
      <c r="AO347" s="78"/>
    </row>
    <row r="348" spans="1:41" ht="15.75" customHeight="1" x14ac:dyDescent="0.25">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c r="AD348" s="78"/>
      <c r="AE348" s="78"/>
      <c r="AF348" s="78"/>
      <c r="AG348" s="78"/>
      <c r="AH348" s="78"/>
      <c r="AI348" s="78"/>
      <c r="AJ348" s="78"/>
      <c r="AK348" s="78"/>
      <c r="AL348" s="78"/>
      <c r="AM348" s="78"/>
      <c r="AN348" s="78"/>
      <c r="AO348" s="78"/>
    </row>
    <row r="349" spans="1:41" ht="15.75" customHeight="1" x14ac:dyDescent="0.25">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c r="AD349" s="78"/>
      <c r="AE349" s="78"/>
      <c r="AF349" s="78"/>
      <c r="AG349" s="78"/>
      <c r="AH349" s="78"/>
      <c r="AI349" s="78"/>
      <c r="AJ349" s="78"/>
      <c r="AK349" s="78"/>
      <c r="AL349" s="78"/>
      <c r="AM349" s="78"/>
      <c r="AN349" s="78"/>
      <c r="AO349" s="78"/>
    </row>
    <row r="350" spans="1:41" ht="15.75" customHeight="1" x14ac:dyDescent="0.25">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c r="AD350" s="78"/>
      <c r="AE350" s="78"/>
      <c r="AF350" s="78"/>
      <c r="AG350" s="78"/>
      <c r="AH350" s="78"/>
      <c r="AI350" s="78"/>
      <c r="AJ350" s="78"/>
      <c r="AK350" s="78"/>
      <c r="AL350" s="78"/>
      <c r="AM350" s="78"/>
      <c r="AN350" s="78"/>
      <c r="AO350" s="78"/>
    </row>
    <row r="351" spans="1:41" ht="15.75" customHeight="1" x14ac:dyDescent="0.25">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c r="AA351" s="78"/>
      <c r="AB351" s="78"/>
      <c r="AC351" s="78"/>
      <c r="AD351" s="78"/>
      <c r="AE351" s="78"/>
      <c r="AF351" s="78"/>
      <c r="AG351" s="78"/>
      <c r="AH351" s="78"/>
      <c r="AI351" s="78"/>
      <c r="AJ351" s="78"/>
      <c r="AK351" s="78"/>
      <c r="AL351" s="78"/>
      <c r="AM351" s="78"/>
      <c r="AN351" s="78"/>
      <c r="AO351" s="78"/>
    </row>
    <row r="352" spans="1:41" ht="15.75" customHeight="1" x14ac:dyDescent="0.25">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c r="AD352" s="78"/>
      <c r="AE352" s="78"/>
      <c r="AF352" s="78"/>
      <c r="AG352" s="78"/>
      <c r="AH352" s="78"/>
      <c r="AI352" s="78"/>
      <c r="AJ352" s="78"/>
      <c r="AK352" s="78"/>
      <c r="AL352" s="78"/>
      <c r="AM352" s="78"/>
      <c r="AN352" s="78"/>
      <c r="AO352" s="78"/>
    </row>
    <row r="353" spans="1:41" ht="15.75" customHeight="1" x14ac:dyDescent="0.25">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c r="AD353" s="78"/>
      <c r="AE353" s="78"/>
      <c r="AF353" s="78"/>
      <c r="AG353" s="78"/>
      <c r="AH353" s="78"/>
      <c r="AI353" s="78"/>
      <c r="AJ353" s="78"/>
      <c r="AK353" s="78"/>
      <c r="AL353" s="78"/>
      <c r="AM353" s="78"/>
      <c r="AN353" s="78"/>
      <c r="AO353" s="78"/>
    </row>
    <row r="354" spans="1:41" ht="15.75" customHeight="1" x14ac:dyDescent="0.25">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c r="AD354" s="78"/>
      <c r="AE354" s="78"/>
      <c r="AF354" s="78"/>
      <c r="AG354" s="78"/>
      <c r="AH354" s="78"/>
      <c r="AI354" s="78"/>
      <c r="AJ354" s="78"/>
      <c r="AK354" s="78"/>
      <c r="AL354" s="78"/>
      <c r="AM354" s="78"/>
      <c r="AN354" s="78"/>
      <c r="AO354" s="78"/>
    </row>
    <row r="355" spans="1:41" ht="15.75" customHeight="1" x14ac:dyDescent="0.25">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c r="AJ355" s="78"/>
      <c r="AK355" s="78"/>
      <c r="AL355" s="78"/>
      <c r="AM355" s="78"/>
      <c r="AN355" s="78"/>
      <c r="AO355" s="78"/>
    </row>
    <row r="356" spans="1:41" ht="15.75" customHeight="1" x14ac:dyDescent="0.25">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c r="AD356" s="78"/>
      <c r="AE356" s="78"/>
      <c r="AF356" s="78"/>
      <c r="AG356" s="78"/>
      <c r="AH356" s="78"/>
      <c r="AI356" s="78"/>
      <c r="AJ356" s="78"/>
      <c r="AK356" s="78"/>
      <c r="AL356" s="78"/>
      <c r="AM356" s="78"/>
      <c r="AN356" s="78"/>
      <c r="AO356" s="78"/>
    </row>
    <row r="357" spans="1:41" ht="15.75" customHeight="1" x14ac:dyDescent="0.25">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8"/>
      <c r="AH357" s="78"/>
      <c r="AI357" s="78"/>
      <c r="AJ357" s="78"/>
      <c r="AK357" s="78"/>
      <c r="AL357" s="78"/>
      <c r="AM357" s="78"/>
      <c r="AN357" s="78"/>
      <c r="AO357" s="78"/>
    </row>
    <row r="358" spans="1:41" ht="15.75" customHeight="1" x14ac:dyDescent="0.25">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c r="AD358" s="78"/>
      <c r="AE358" s="78"/>
      <c r="AF358" s="78"/>
      <c r="AG358" s="78"/>
      <c r="AH358" s="78"/>
      <c r="AI358" s="78"/>
      <c r="AJ358" s="78"/>
      <c r="AK358" s="78"/>
      <c r="AL358" s="78"/>
      <c r="AM358" s="78"/>
      <c r="AN358" s="78"/>
      <c r="AO358" s="78"/>
    </row>
    <row r="359" spans="1:41" ht="15.75" customHeight="1" x14ac:dyDescent="0.25">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c r="AD359" s="78"/>
      <c r="AE359" s="78"/>
      <c r="AF359" s="78"/>
      <c r="AG359" s="78"/>
      <c r="AH359" s="78"/>
      <c r="AI359" s="78"/>
      <c r="AJ359" s="78"/>
      <c r="AK359" s="78"/>
      <c r="AL359" s="78"/>
      <c r="AM359" s="78"/>
      <c r="AN359" s="78"/>
      <c r="AO359" s="78"/>
    </row>
    <row r="360" spans="1:41" ht="15.75" customHeight="1" x14ac:dyDescent="0.25">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c r="AK360" s="78"/>
      <c r="AL360" s="78"/>
      <c r="AM360" s="78"/>
      <c r="AN360" s="78"/>
      <c r="AO360" s="78"/>
    </row>
    <row r="361" spans="1:41" ht="15.75" customHeight="1" x14ac:dyDescent="0.25">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I361" s="78"/>
      <c r="AJ361" s="78"/>
      <c r="AK361" s="78"/>
      <c r="AL361" s="78"/>
      <c r="AM361" s="78"/>
      <c r="AN361" s="78"/>
      <c r="AO361" s="78"/>
    </row>
    <row r="362" spans="1:41" ht="15.75" customHeight="1" x14ac:dyDescent="0.25">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8"/>
      <c r="AH362" s="78"/>
      <c r="AI362" s="78"/>
      <c r="AJ362" s="78"/>
      <c r="AK362" s="78"/>
      <c r="AL362" s="78"/>
      <c r="AM362" s="78"/>
      <c r="AN362" s="78"/>
      <c r="AO362" s="78"/>
    </row>
    <row r="363" spans="1:41" ht="15.75" customHeight="1" x14ac:dyDescent="0.25">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I363" s="78"/>
      <c r="AJ363" s="78"/>
      <c r="AK363" s="78"/>
      <c r="AL363" s="78"/>
      <c r="AM363" s="78"/>
      <c r="AN363" s="78"/>
      <c r="AO363" s="78"/>
    </row>
    <row r="364" spans="1:41" ht="15.75" customHeight="1" x14ac:dyDescent="0.25">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8"/>
      <c r="AH364" s="78"/>
      <c r="AI364" s="78"/>
      <c r="AJ364" s="78"/>
      <c r="AK364" s="78"/>
      <c r="AL364" s="78"/>
      <c r="AM364" s="78"/>
      <c r="AN364" s="78"/>
      <c r="AO364" s="78"/>
    </row>
    <row r="365" spans="1:41" ht="15.75" customHeight="1" x14ac:dyDescent="0.25">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c r="AJ365" s="78"/>
      <c r="AK365" s="78"/>
      <c r="AL365" s="78"/>
      <c r="AM365" s="78"/>
      <c r="AN365" s="78"/>
      <c r="AO365" s="78"/>
    </row>
    <row r="366" spans="1:41" ht="15.75" customHeight="1" x14ac:dyDescent="0.25">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c r="AA366" s="78"/>
      <c r="AB366" s="78"/>
      <c r="AC366" s="78"/>
      <c r="AD366" s="78"/>
      <c r="AE366" s="78"/>
      <c r="AF366" s="78"/>
      <c r="AG366" s="78"/>
      <c r="AH366" s="78"/>
      <c r="AI366" s="78"/>
      <c r="AJ366" s="78"/>
      <c r="AK366" s="78"/>
      <c r="AL366" s="78"/>
      <c r="AM366" s="78"/>
      <c r="AN366" s="78"/>
      <c r="AO366" s="78"/>
    </row>
    <row r="367" spans="1:41" ht="15.75" customHeight="1" x14ac:dyDescent="0.25">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c r="AA367" s="78"/>
      <c r="AB367" s="78"/>
      <c r="AC367" s="78"/>
      <c r="AD367" s="78"/>
      <c r="AE367" s="78"/>
      <c r="AF367" s="78"/>
      <c r="AG367" s="78"/>
      <c r="AH367" s="78"/>
      <c r="AI367" s="78"/>
      <c r="AJ367" s="78"/>
      <c r="AK367" s="78"/>
      <c r="AL367" s="78"/>
      <c r="AM367" s="78"/>
      <c r="AN367" s="78"/>
      <c r="AO367" s="78"/>
    </row>
    <row r="368" spans="1:41" ht="15.75" customHeight="1" x14ac:dyDescent="0.25">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c r="AI368" s="78"/>
      <c r="AJ368" s="78"/>
      <c r="AK368" s="78"/>
      <c r="AL368" s="78"/>
      <c r="AM368" s="78"/>
      <c r="AN368" s="78"/>
      <c r="AO368" s="78"/>
    </row>
    <row r="369" spans="1:41" ht="15.75" customHeight="1" x14ac:dyDescent="0.25">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c r="AI369" s="78"/>
      <c r="AJ369" s="78"/>
      <c r="AK369" s="78"/>
      <c r="AL369" s="78"/>
      <c r="AM369" s="78"/>
      <c r="AN369" s="78"/>
      <c r="AO369" s="78"/>
    </row>
    <row r="370" spans="1:41" ht="15.75" customHeight="1" x14ac:dyDescent="0.25">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c r="AD370" s="78"/>
      <c r="AE370" s="78"/>
      <c r="AF370" s="78"/>
      <c r="AG370" s="78"/>
      <c r="AH370" s="78"/>
      <c r="AI370" s="78"/>
      <c r="AJ370" s="78"/>
      <c r="AK370" s="78"/>
      <c r="AL370" s="78"/>
      <c r="AM370" s="78"/>
      <c r="AN370" s="78"/>
      <c r="AO370" s="78"/>
    </row>
    <row r="371" spans="1:41" ht="15.75" customHeight="1" x14ac:dyDescent="0.25">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c r="AA371" s="78"/>
      <c r="AB371" s="78"/>
      <c r="AC371" s="78"/>
      <c r="AD371" s="78"/>
      <c r="AE371" s="78"/>
      <c r="AF371" s="78"/>
      <c r="AG371" s="78"/>
      <c r="AH371" s="78"/>
      <c r="AI371" s="78"/>
      <c r="AJ371" s="78"/>
      <c r="AK371" s="78"/>
      <c r="AL371" s="78"/>
      <c r="AM371" s="78"/>
      <c r="AN371" s="78"/>
      <c r="AO371" s="78"/>
    </row>
    <row r="372" spans="1:41" ht="15.75" customHeight="1" x14ac:dyDescent="0.25">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c r="AA372" s="78"/>
      <c r="AB372" s="78"/>
      <c r="AC372" s="78"/>
      <c r="AD372" s="78"/>
      <c r="AE372" s="78"/>
      <c r="AF372" s="78"/>
      <c r="AG372" s="78"/>
      <c r="AH372" s="78"/>
      <c r="AI372" s="78"/>
      <c r="AJ372" s="78"/>
      <c r="AK372" s="78"/>
      <c r="AL372" s="78"/>
      <c r="AM372" s="78"/>
      <c r="AN372" s="78"/>
      <c r="AO372" s="78"/>
    </row>
    <row r="373" spans="1:41" ht="15.75" customHeight="1" x14ac:dyDescent="0.25">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c r="AA373" s="78"/>
      <c r="AB373" s="78"/>
      <c r="AC373" s="78"/>
      <c r="AD373" s="78"/>
      <c r="AE373" s="78"/>
      <c r="AF373" s="78"/>
      <c r="AG373" s="78"/>
      <c r="AH373" s="78"/>
      <c r="AI373" s="78"/>
      <c r="AJ373" s="78"/>
      <c r="AK373" s="78"/>
      <c r="AL373" s="78"/>
      <c r="AM373" s="78"/>
      <c r="AN373" s="78"/>
      <c r="AO373" s="78"/>
    </row>
    <row r="374" spans="1:41" ht="15.75" customHeight="1" x14ac:dyDescent="0.25">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c r="AA374" s="78"/>
      <c r="AB374" s="78"/>
      <c r="AC374" s="78"/>
      <c r="AD374" s="78"/>
      <c r="AE374" s="78"/>
      <c r="AF374" s="78"/>
      <c r="AG374" s="78"/>
      <c r="AH374" s="78"/>
      <c r="AI374" s="78"/>
      <c r="AJ374" s="78"/>
      <c r="AK374" s="78"/>
      <c r="AL374" s="78"/>
      <c r="AM374" s="78"/>
      <c r="AN374" s="78"/>
      <c r="AO374" s="78"/>
    </row>
    <row r="375" spans="1:41" ht="15.75" customHeight="1" x14ac:dyDescent="0.25">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c r="AA375" s="78"/>
      <c r="AB375" s="78"/>
      <c r="AC375" s="78"/>
      <c r="AD375" s="78"/>
      <c r="AE375" s="78"/>
      <c r="AF375" s="78"/>
      <c r="AG375" s="78"/>
      <c r="AH375" s="78"/>
      <c r="AI375" s="78"/>
      <c r="AJ375" s="78"/>
      <c r="AK375" s="78"/>
      <c r="AL375" s="78"/>
      <c r="AM375" s="78"/>
      <c r="AN375" s="78"/>
      <c r="AO375" s="78"/>
    </row>
    <row r="376" spans="1:41" ht="15.75" customHeight="1" x14ac:dyDescent="0.25">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c r="AD376" s="78"/>
      <c r="AE376" s="78"/>
      <c r="AF376" s="78"/>
      <c r="AG376" s="78"/>
      <c r="AH376" s="78"/>
      <c r="AI376" s="78"/>
      <c r="AJ376" s="78"/>
      <c r="AK376" s="78"/>
      <c r="AL376" s="78"/>
      <c r="AM376" s="78"/>
      <c r="AN376" s="78"/>
      <c r="AO376" s="78"/>
    </row>
    <row r="377" spans="1:41" ht="15.75" customHeight="1" x14ac:dyDescent="0.25">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c r="AD377" s="78"/>
      <c r="AE377" s="78"/>
      <c r="AF377" s="78"/>
      <c r="AG377" s="78"/>
      <c r="AH377" s="78"/>
      <c r="AI377" s="78"/>
      <c r="AJ377" s="78"/>
      <c r="AK377" s="78"/>
      <c r="AL377" s="78"/>
      <c r="AM377" s="78"/>
      <c r="AN377" s="78"/>
      <c r="AO377" s="78"/>
    </row>
    <row r="378" spans="1:41" ht="15.75" customHeight="1" x14ac:dyDescent="0.25">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c r="AD378" s="78"/>
      <c r="AE378" s="78"/>
      <c r="AF378" s="78"/>
      <c r="AG378" s="78"/>
      <c r="AH378" s="78"/>
      <c r="AI378" s="78"/>
      <c r="AJ378" s="78"/>
      <c r="AK378" s="78"/>
      <c r="AL378" s="78"/>
      <c r="AM378" s="78"/>
      <c r="AN378" s="78"/>
      <c r="AO378" s="78"/>
    </row>
    <row r="379" spans="1:41" ht="15.75" customHeight="1" x14ac:dyDescent="0.25">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c r="AA379" s="78"/>
      <c r="AB379" s="78"/>
      <c r="AC379" s="78"/>
      <c r="AD379" s="78"/>
      <c r="AE379" s="78"/>
      <c r="AF379" s="78"/>
      <c r="AG379" s="78"/>
      <c r="AH379" s="78"/>
      <c r="AI379" s="78"/>
      <c r="AJ379" s="78"/>
      <c r="AK379" s="78"/>
      <c r="AL379" s="78"/>
      <c r="AM379" s="78"/>
      <c r="AN379" s="78"/>
      <c r="AO379" s="78"/>
    </row>
    <row r="380" spans="1:41" ht="15.75" customHeight="1" x14ac:dyDescent="0.25">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78"/>
      <c r="AC380" s="78"/>
      <c r="AD380" s="78"/>
      <c r="AE380" s="78"/>
      <c r="AF380" s="78"/>
      <c r="AG380" s="78"/>
      <c r="AH380" s="78"/>
      <c r="AI380" s="78"/>
      <c r="AJ380" s="78"/>
      <c r="AK380" s="78"/>
      <c r="AL380" s="78"/>
      <c r="AM380" s="78"/>
      <c r="AN380" s="78"/>
      <c r="AO380" s="78"/>
    </row>
    <row r="381" spans="1:41" ht="15.75" customHeight="1" x14ac:dyDescent="0.25">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78"/>
      <c r="AB381" s="78"/>
      <c r="AC381" s="78"/>
      <c r="AD381" s="78"/>
      <c r="AE381" s="78"/>
      <c r="AF381" s="78"/>
      <c r="AG381" s="78"/>
      <c r="AH381" s="78"/>
      <c r="AI381" s="78"/>
      <c r="AJ381" s="78"/>
      <c r="AK381" s="78"/>
      <c r="AL381" s="78"/>
      <c r="AM381" s="78"/>
      <c r="AN381" s="78"/>
      <c r="AO381" s="78"/>
    </row>
    <row r="382" spans="1:41" ht="15.75" customHeight="1" x14ac:dyDescent="0.25">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c r="AD382" s="78"/>
      <c r="AE382" s="78"/>
      <c r="AF382" s="78"/>
      <c r="AG382" s="78"/>
      <c r="AH382" s="78"/>
      <c r="AI382" s="78"/>
      <c r="AJ382" s="78"/>
      <c r="AK382" s="78"/>
      <c r="AL382" s="78"/>
      <c r="AM382" s="78"/>
      <c r="AN382" s="78"/>
      <c r="AO382" s="78"/>
    </row>
    <row r="383" spans="1:41" ht="15.75" customHeight="1" x14ac:dyDescent="0.25">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78"/>
    </row>
    <row r="384" spans="1:41" ht="15.75" customHeight="1" x14ac:dyDescent="0.25">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c r="AJ384" s="78"/>
      <c r="AK384" s="78"/>
      <c r="AL384" s="78"/>
      <c r="AM384" s="78"/>
      <c r="AN384" s="78"/>
      <c r="AO384" s="78"/>
    </row>
    <row r="385" spans="1:41" ht="15.75" customHeight="1" x14ac:dyDescent="0.25">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c r="AD385" s="78"/>
      <c r="AE385" s="78"/>
      <c r="AF385" s="78"/>
      <c r="AG385" s="78"/>
      <c r="AH385" s="78"/>
      <c r="AI385" s="78"/>
      <c r="AJ385" s="78"/>
      <c r="AK385" s="78"/>
      <c r="AL385" s="78"/>
      <c r="AM385" s="78"/>
      <c r="AN385" s="78"/>
      <c r="AO385" s="78"/>
    </row>
    <row r="386" spans="1:41" ht="15.75" customHeight="1" x14ac:dyDescent="0.25">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c r="AD386" s="78"/>
      <c r="AE386" s="78"/>
      <c r="AF386" s="78"/>
      <c r="AG386" s="78"/>
      <c r="AH386" s="78"/>
      <c r="AI386" s="78"/>
      <c r="AJ386" s="78"/>
      <c r="AK386" s="78"/>
      <c r="AL386" s="78"/>
      <c r="AM386" s="78"/>
      <c r="AN386" s="78"/>
      <c r="AO386" s="78"/>
    </row>
    <row r="387" spans="1:41" ht="15.75" customHeight="1" x14ac:dyDescent="0.25">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78"/>
    </row>
    <row r="388" spans="1:41" ht="15.75" customHeight="1" x14ac:dyDescent="0.25">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78"/>
    </row>
    <row r="389" spans="1:41" ht="15.75" customHeight="1" x14ac:dyDescent="0.25">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78"/>
    </row>
    <row r="390" spans="1:41" ht="15.75" customHeight="1" x14ac:dyDescent="0.25">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78"/>
    </row>
    <row r="391" spans="1:41" ht="15.75" customHeight="1" x14ac:dyDescent="0.25">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c r="AO391" s="78"/>
    </row>
    <row r="392" spans="1:41" ht="15.75" customHeight="1" x14ac:dyDescent="0.25">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c r="AJ392" s="78"/>
      <c r="AK392" s="78"/>
      <c r="AL392" s="78"/>
      <c r="AM392" s="78"/>
      <c r="AN392" s="78"/>
      <c r="AO392" s="78"/>
    </row>
    <row r="393" spans="1:41" ht="15.75" customHeight="1" x14ac:dyDescent="0.25">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c r="AJ393" s="78"/>
      <c r="AK393" s="78"/>
      <c r="AL393" s="78"/>
      <c r="AM393" s="78"/>
      <c r="AN393" s="78"/>
      <c r="AO393" s="78"/>
    </row>
    <row r="394" spans="1:41" ht="15.75" customHeight="1" x14ac:dyDescent="0.25">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c r="AD394" s="78"/>
      <c r="AE394" s="78"/>
      <c r="AF394" s="78"/>
      <c r="AG394" s="78"/>
      <c r="AH394" s="78"/>
      <c r="AI394" s="78"/>
      <c r="AJ394" s="78"/>
      <c r="AK394" s="78"/>
      <c r="AL394" s="78"/>
      <c r="AM394" s="78"/>
      <c r="AN394" s="78"/>
      <c r="AO394" s="78"/>
    </row>
    <row r="395" spans="1:41" ht="15.75" customHeight="1" x14ac:dyDescent="0.25">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78"/>
      <c r="AK395" s="78"/>
      <c r="AL395" s="78"/>
      <c r="AM395" s="78"/>
      <c r="AN395" s="78"/>
      <c r="AO395" s="78"/>
    </row>
    <row r="396" spans="1:41" ht="15.75" customHeight="1" x14ac:dyDescent="0.25">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c r="AJ396" s="78"/>
      <c r="AK396" s="78"/>
      <c r="AL396" s="78"/>
      <c r="AM396" s="78"/>
      <c r="AN396" s="78"/>
      <c r="AO396" s="78"/>
    </row>
    <row r="397" spans="1:41" ht="15.75" customHeight="1" x14ac:dyDescent="0.25">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c r="AD397" s="78"/>
      <c r="AE397" s="78"/>
      <c r="AF397" s="78"/>
      <c r="AG397" s="78"/>
      <c r="AH397" s="78"/>
      <c r="AI397" s="78"/>
      <c r="AJ397" s="78"/>
      <c r="AK397" s="78"/>
      <c r="AL397" s="78"/>
      <c r="AM397" s="78"/>
      <c r="AN397" s="78"/>
      <c r="AO397" s="78"/>
    </row>
    <row r="398" spans="1:41" ht="15.75" customHeight="1" x14ac:dyDescent="0.25">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row>
    <row r="399" spans="1:41" ht="15.75" customHeight="1" x14ac:dyDescent="0.25">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row>
    <row r="400" spans="1:41" ht="15.75" customHeight="1" x14ac:dyDescent="0.25">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row>
    <row r="401" spans="1:41" ht="15.75" customHeight="1" x14ac:dyDescent="0.25">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row>
    <row r="402" spans="1:41" ht="15.75" customHeight="1" x14ac:dyDescent="0.25">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78"/>
    </row>
    <row r="403" spans="1:41" ht="15.75" customHeight="1" x14ac:dyDescent="0.25">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c r="AJ403" s="78"/>
      <c r="AK403" s="78"/>
      <c r="AL403" s="78"/>
      <c r="AM403" s="78"/>
      <c r="AN403" s="78"/>
      <c r="AO403" s="78"/>
    </row>
    <row r="404" spans="1:41" ht="15.75" customHeight="1" x14ac:dyDescent="0.25">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8"/>
      <c r="AC404" s="78"/>
      <c r="AD404" s="78"/>
      <c r="AE404" s="78"/>
      <c r="AF404" s="78"/>
      <c r="AG404" s="78"/>
      <c r="AH404" s="78"/>
      <c r="AI404" s="78"/>
      <c r="AJ404" s="78"/>
      <c r="AK404" s="78"/>
      <c r="AL404" s="78"/>
      <c r="AM404" s="78"/>
      <c r="AN404" s="78"/>
      <c r="AO404" s="78"/>
    </row>
    <row r="405" spans="1:41" ht="15.75" customHeight="1" x14ac:dyDescent="0.25">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8"/>
      <c r="AC405" s="78"/>
      <c r="AD405" s="78"/>
      <c r="AE405" s="78"/>
      <c r="AF405" s="78"/>
      <c r="AG405" s="78"/>
      <c r="AH405" s="78"/>
      <c r="AI405" s="78"/>
      <c r="AJ405" s="78"/>
      <c r="AK405" s="78"/>
      <c r="AL405" s="78"/>
      <c r="AM405" s="78"/>
      <c r="AN405" s="78"/>
      <c r="AO405" s="78"/>
    </row>
    <row r="406" spans="1:41" ht="15.75" customHeight="1" x14ac:dyDescent="0.25">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c r="AA406" s="78"/>
      <c r="AB406" s="78"/>
      <c r="AC406" s="78"/>
      <c r="AD406" s="78"/>
      <c r="AE406" s="78"/>
      <c r="AF406" s="78"/>
      <c r="AG406" s="78"/>
      <c r="AH406" s="78"/>
      <c r="AI406" s="78"/>
      <c r="AJ406" s="78"/>
      <c r="AK406" s="78"/>
      <c r="AL406" s="78"/>
      <c r="AM406" s="78"/>
      <c r="AN406" s="78"/>
      <c r="AO406" s="78"/>
    </row>
    <row r="407" spans="1:41" ht="15.75" customHeight="1" x14ac:dyDescent="0.25">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c r="AA407" s="78"/>
      <c r="AB407" s="78"/>
      <c r="AC407" s="78"/>
      <c r="AD407" s="78"/>
      <c r="AE407" s="78"/>
      <c r="AF407" s="78"/>
      <c r="AG407" s="78"/>
      <c r="AH407" s="78"/>
      <c r="AI407" s="78"/>
      <c r="AJ407" s="78"/>
      <c r="AK407" s="78"/>
      <c r="AL407" s="78"/>
      <c r="AM407" s="78"/>
      <c r="AN407" s="78"/>
      <c r="AO407" s="78"/>
    </row>
    <row r="408" spans="1:41" ht="15.75" customHeight="1" x14ac:dyDescent="0.25">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c r="AA408" s="78"/>
      <c r="AB408" s="78"/>
      <c r="AC408" s="78"/>
      <c r="AD408" s="78"/>
      <c r="AE408" s="78"/>
      <c r="AF408" s="78"/>
      <c r="AG408" s="78"/>
      <c r="AH408" s="78"/>
      <c r="AI408" s="78"/>
      <c r="AJ408" s="78"/>
      <c r="AK408" s="78"/>
      <c r="AL408" s="78"/>
      <c r="AM408" s="78"/>
      <c r="AN408" s="78"/>
      <c r="AO408" s="78"/>
    </row>
    <row r="409" spans="1:41" ht="15.75" customHeight="1" x14ac:dyDescent="0.25">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c r="AA409" s="78"/>
      <c r="AB409" s="78"/>
      <c r="AC409" s="78"/>
      <c r="AD409" s="78"/>
      <c r="AE409" s="78"/>
      <c r="AF409" s="78"/>
      <c r="AG409" s="78"/>
      <c r="AH409" s="78"/>
      <c r="AI409" s="78"/>
      <c r="AJ409" s="78"/>
      <c r="AK409" s="78"/>
      <c r="AL409" s="78"/>
      <c r="AM409" s="78"/>
      <c r="AN409" s="78"/>
      <c r="AO409" s="78"/>
    </row>
    <row r="410" spans="1:41" ht="15.75" customHeight="1" x14ac:dyDescent="0.25">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c r="AD410" s="78"/>
      <c r="AE410" s="78"/>
      <c r="AF410" s="78"/>
      <c r="AG410" s="78"/>
      <c r="AH410" s="78"/>
      <c r="AI410" s="78"/>
      <c r="AJ410" s="78"/>
      <c r="AK410" s="78"/>
      <c r="AL410" s="78"/>
      <c r="AM410" s="78"/>
      <c r="AN410" s="78"/>
      <c r="AO410" s="78"/>
    </row>
    <row r="411" spans="1:41" ht="15.75" customHeight="1" x14ac:dyDescent="0.25">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c r="AD411" s="78"/>
      <c r="AE411" s="78"/>
      <c r="AF411" s="78"/>
      <c r="AG411" s="78"/>
      <c r="AH411" s="78"/>
      <c r="AI411" s="78"/>
      <c r="AJ411" s="78"/>
      <c r="AK411" s="78"/>
      <c r="AL411" s="78"/>
      <c r="AM411" s="78"/>
      <c r="AN411" s="78"/>
      <c r="AO411" s="78"/>
    </row>
    <row r="412" spans="1:41" ht="15.75" customHeight="1" x14ac:dyDescent="0.25">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c r="AD412" s="78"/>
      <c r="AE412" s="78"/>
      <c r="AF412" s="78"/>
      <c r="AG412" s="78"/>
      <c r="AH412" s="78"/>
      <c r="AI412" s="78"/>
      <c r="AJ412" s="78"/>
      <c r="AK412" s="78"/>
      <c r="AL412" s="78"/>
      <c r="AM412" s="78"/>
      <c r="AN412" s="78"/>
      <c r="AO412" s="78"/>
    </row>
    <row r="413" spans="1:41" ht="15.75" customHeight="1" x14ac:dyDescent="0.25">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c r="AD413" s="78"/>
      <c r="AE413" s="78"/>
      <c r="AF413" s="78"/>
      <c r="AG413" s="78"/>
      <c r="AH413" s="78"/>
      <c r="AI413" s="78"/>
      <c r="AJ413" s="78"/>
      <c r="AK413" s="78"/>
      <c r="AL413" s="78"/>
      <c r="AM413" s="78"/>
      <c r="AN413" s="78"/>
      <c r="AO413" s="78"/>
    </row>
    <row r="414" spans="1:41" ht="15.75" customHeight="1" x14ac:dyDescent="0.25">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c r="AA414" s="78"/>
      <c r="AB414" s="78"/>
      <c r="AC414" s="78"/>
      <c r="AD414" s="78"/>
      <c r="AE414" s="78"/>
      <c r="AF414" s="78"/>
      <c r="AG414" s="78"/>
      <c r="AH414" s="78"/>
      <c r="AI414" s="78"/>
      <c r="AJ414" s="78"/>
      <c r="AK414" s="78"/>
      <c r="AL414" s="78"/>
      <c r="AM414" s="78"/>
      <c r="AN414" s="78"/>
      <c r="AO414" s="78"/>
    </row>
    <row r="415" spans="1:41" ht="15.75" customHeight="1" x14ac:dyDescent="0.25">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c r="AA415" s="78"/>
      <c r="AB415" s="78"/>
      <c r="AC415" s="78"/>
      <c r="AD415" s="78"/>
      <c r="AE415" s="78"/>
      <c r="AF415" s="78"/>
      <c r="AG415" s="78"/>
      <c r="AH415" s="78"/>
      <c r="AI415" s="78"/>
      <c r="AJ415" s="78"/>
      <c r="AK415" s="78"/>
      <c r="AL415" s="78"/>
      <c r="AM415" s="78"/>
      <c r="AN415" s="78"/>
      <c r="AO415" s="78"/>
    </row>
    <row r="416" spans="1:41" ht="15.75" customHeight="1" x14ac:dyDescent="0.25">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c r="AD416" s="78"/>
      <c r="AE416" s="78"/>
      <c r="AF416" s="78"/>
      <c r="AG416" s="78"/>
      <c r="AH416" s="78"/>
      <c r="AI416" s="78"/>
      <c r="AJ416" s="78"/>
      <c r="AK416" s="78"/>
      <c r="AL416" s="78"/>
      <c r="AM416" s="78"/>
      <c r="AN416" s="78"/>
      <c r="AO416" s="78"/>
    </row>
    <row r="417" spans="1:41" ht="15.75" customHeight="1" x14ac:dyDescent="0.25">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c r="AD417" s="78"/>
      <c r="AE417" s="78"/>
      <c r="AF417" s="78"/>
      <c r="AG417" s="78"/>
      <c r="AH417" s="78"/>
      <c r="AI417" s="78"/>
      <c r="AJ417" s="78"/>
      <c r="AK417" s="78"/>
      <c r="AL417" s="78"/>
      <c r="AM417" s="78"/>
      <c r="AN417" s="78"/>
      <c r="AO417" s="78"/>
    </row>
    <row r="418" spans="1:41" ht="15.75" customHeight="1" x14ac:dyDescent="0.25">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c r="AB418" s="78"/>
      <c r="AC418" s="78"/>
      <c r="AD418" s="78"/>
      <c r="AE418" s="78"/>
      <c r="AF418" s="78"/>
      <c r="AG418" s="78"/>
      <c r="AH418" s="78"/>
      <c r="AI418" s="78"/>
      <c r="AJ418" s="78"/>
      <c r="AK418" s="78"/>
      <c r="AL418" s="78"/>
      <c r="AM418" s="78"/>
      <c r="AN418" s="78"/>
      <c r="AO418" s="78"/>
    </row>
    <row r="419" spans="1:41" ht="15.75" customHeight="1" x14ac:dyDescent="0.25">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c r="AD419" s="78"/>
      <c r="AE419" s="78"/>
      <c r="AF419" s="78"/>
      <c r="AG419" s="78"/>
      <c r="AH419" s="78"/>
      <c r="AI419" s="78"/>
      <c r="AJ419" s="78"/>
      <c r="AK419" s="78"/>
      <c r="AL419" s="78"/>
      <c r="AM419" s="78"/>
      <c r="AN419" s="78"/>
      <c r="AO419" s="78"/>
    </row>
    <row r="420" spans="1:41" ht="15.75" customHeight="1" x14ac:dyDescent="0.25">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c r="AD420" s="78"/>
      <c r="AE420" s="78"/>
      <c r="AF420" s="78"/>
      <c r="AG420" s="78"/>
      <c r="AH420" s="78"/>
      <c r="AI420" s="78"/>
      <c r="AJ420" s="78"/>
      <c r="AK420" s="78"/>
      <c r="AL420" s="78"/>
      <c r="AM420" s="78"/>
      <c r="AN420" s="78"/>
      <c r="AO420" s="78"/>
    </row>
    <row r="421" spans="1:41" ht="15.75" customHeight="1" x14ac:dyDescent="0.25">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c r="AD421" s="78"/>
      <c r="AE421" s="78"/>
      <c r="AF421" s="78"/>
      <c r="AG421" s="78"/>
      <c r="AH421" s="78"/>
      <c r="AI421" s="78"/>
      <c r="AJ421" s="78"/>
      <c r="AK421" s="78"/>
      <c r="AL421" s="78"/>
      <c r="AM421" s="78"/>
      <c r="AN421" s="78"/>
      <c r="AO421" s="78"/>
    </row>
    <row r="422" spans="1:41" ht="15.75" customHeight="1" x14ac:dyDescent="0.25">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c r="AA422" s="78"/>
      <c r="AB422" s="78"/>
      <c r="AC422" s="78"/>
      <c r="AD422" s="78"/>
      <c r="AE422" s="78"/>
      <c r="AF422" s="78"/>
      <c r="AG422" s="78"/>
      <c r="AH422" s="78"/>
      <c r="AI422" s="78"/>
      <c r="AJ422" s="78"/>
      <c r="AK422" s="78"/>
      <c r="AL422" s="78"/>
      <c r="AM422" s="78"/>
      <c r="AN422" s="78"/>
      <c r="AO422" s="78"/>
    </row>
    <row r="423" spans="1:41" ht="15.75" customHeight="1" x14ac:dyDescent="0.25">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c r="AA423" s="78"/>
      <c r="AB423" s="78"/>
      <c r="AC423" s="78"/>
      <c r="AD423" s="78"/>
      <c r="AE423" s="78"/>
      <c r="AF423" s="78"/>
      <c r="AG423" s="78"/>
      <c r="AH423" s="78"/>
      <c r="AI423" s="78"/>
      <c r="AJ423" s="78"/>
      <c r="AK423" s="78"/>
      <c r="AL423" s="78"/>
      <c r="AM423" s="78"/>
      <c r="AN423" s="78"/>
      <c r="AO423" s="78"/>
    </row>
    <row r="424" spans="1:41" ht="15.75" customHeight="1" x14ac:dyDescent="0.25">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c r="AA424" s="78"/>
      <c r="AB424" s="78"/>
      <c r="AC424" s="78"/>
      <c r="AD424" s="78"/>
      <c r="AE424" s="78"/>
      <c r="AF424" s="78"/>
      <c r="AG424" s="78"/>
      <c r="AH424" s="78"/>
      <c r="AI424" s="78"/>
      <c r="AJ424" s="78"/>
      <c r="AK424" s="78"/>
      <c r="AL424" s="78"/>
      <c r="AM424" s="78"/>
      <c r="AN424" s="78"/>
      <c r="AO424" s="78"/>
    </row>
    <row r="425" spans="1:41" ht="15.75" customHeight="1" x14ac:dyDescent="0.25">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c r="AA425" s="78"/>
      <c r="AB425" s="78"/>
      <c r="AC425" s="78"/>
      <c r="AD425" s="78"/>
      <c r="AE425" s="78"/>
      <c r="AF425" s="78"/>
      <c r="AG425" s="78"/>
      <c r="AH425" s="78"/>
      <c r="AI425" s="78"/>
      <c r="AJ425" s="78"/>
      <c r="AK425" s="78"/>
      <c r="AL425" s="78"/>
      <c r="AM425" s="78"/>
      <c r="AN425" s="78"/>
      <c r="AO425" s="78"/>
    </row>
    <row r="426" spans="1:41" ht="15.75" customHeight="1" x14ac:dyDescent="0.25">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c r="AD426" s="78"/>
      <c r="AE426" s="78"/>
      <c r="AF426" s="78"/>
      <c r="AG426" s="78"/>
      <c r="AH426" s="78"/>
      <c r="AI426" s="78"/>
      <c r="AJ426" s="78"/>
      <c r="AK426" s="78"/>
      <c r="AL426" s="78"/>
      <c r="AM426" s="78"/>
      <c r="AN426" s="78"/>
      <c r="AO426" s="78"/>
    </row>
    <row r="427" spans="1:41" ht="15.75" customHeight="1" x14ac:dyDescent="0.25">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c r="AB427" s="78"/>
      <c r="AC427" s="78"/>
      <c r="AD427" s="78"/>
      <c r="AE427" s="78"/>
      <c r="AF427" s="78"/>
      <c r="AG427" s="78"/>
      <c r="AH427" s="78"/>
      <c r="AI427" s="78"/>
      <c r="AJ427" s="78"/>
      <c r="AK427" s="78"/>
      <c r="AL427" s="78"/>
      <c r="AM427" s="78"/>
      <c r="AN427" s="78"/>
      <c r="AO427" s="78"/>
    </row>
    <row r="428" spans="1:41" ht="15.75" customHeight="1" x14ac:dyDescent="0.25">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c r="AD428" s="78"/>
      <c r="AE428" s="78"/>
      <c r="AF428" s="78"/>
      <c r="AG428" s="78"/>
      <c r="AH428" s="78"/>
      <c r="AI428" s="78"/>
      <c r="AJ428" s="78"/>
      <c r="AK428" s="78"/>
      <c r="AL428" s="78"/>
      <c r="AM428" s="78"/>
      <c r="AN428" s="78"/>
      <c r="AO428" s="78"/>
    </row>
    <row r="429" spans="1:41" ht="15.75" customHeight="1" x14ac:dyDescent="0.25">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c r="AD429" s="78"/>
      <c r="AE429" s="78"/>
      <c r="AF429" s="78"/>
      <c r="AG429" s="78"/>
      <c r="AH429" s="78"/>
      <c r="AI429" s="78"/>
      <c r="AJ429" s="78"/>
      <c r="AK429" s="78"/>
      <c r="AL429" s="78"/>
      <c r="AM429" s="78"/>
      <c r="AN429" s="78"/>
      <c r="AO429" s="78"/>
    </row>
    <row r="430" spans="1:41" ht="15.75" customHeight="1" x14ac:dyDescent="0.25">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c r="AA430" s="78"/>
      <c r="AB430" s="78"/>
      <c r="AC430" s="78"/>
      <c r="AD430" s="78"/>
      <c r="AE430" s="78"/>
      <c r="AF430" s="78"/>
      <c r="AG430" s="78"/>
      <c r="AH430" s="78"/>
      <c r="AI430" s="78"/>
      <c r="AJ430" s="78"/>
      <c r="AK430" s="78"/>
      <c r="AL430" s="78"/>
      <c r="AM430" s="78"/>
      <c r="AN430" s="78"/>
      <c r="AO430" s="78"/>
    </row>
    <row r="431" spans="1:41" ht="15.75" customHeight="1" x14ac:dyDescent="0.25">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c r="AD431" s="78"/>
      <c r="AE431" s="78"/>
      <c r="AF431" s="78"/>
      <c r="AG431" s="78"/>
      <c r="AH431" s="78"/>
      <c r="AI431" s="78"/>
      <c r="AJ431" s="78"/>
      <c r="AK431" s="78"/>
      <c r="AL431" s="78"/>
      <c r="AM431" s="78"/>
      <c r="AN431" s="78"/>
      <c r="AO431" s="78"/>
    </row>
    <row r="432" spans="1:41" ht="15.75" customHeight="1" x14ac:dyDescent="0.25">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c r="AD432" s="78"/>
      <c r="AE432" s="78"/>
      <c r="AF432" s="78"/>
      <c r="AG432" s="78"/>
      <c r="AH432" s="78"/>
      <c r="AI432" s="78"/>
      <c r="AJ432" s="78"/>
      <c r="AK432" s="78"/>
      <c r="AL432" s="78"/>
      <c r="AM432" s="78"/>
      <c r="AN432" s="78"/>
      <c r="AO432" s="78"/>
    </row>
    <row r="433" spans="1:41" ht="15.75" customHeight="1" x14ac:dyDescent="0.25">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c r="AD433" s="78"/>
      <c r="AE433" s="78"/>
      <c r="AF433" s="78"/>
      <c r="AG433" s="78"/>
      <c r="AH433" s="78"/>
      <c r="AI433" s="78"/>
      <c r="AJ433" s="78"/>
      <c r="AK433" s="78"/>
      <c r="AL433" s="78"/>
      <c r="AM433" s="78"/>
      <c r="AN433" s="78"/>
      <c r="AO433" s="78"/>
    </row>
    <row r="434" spans="1:41" ht="15.75" customHeight="1" x14ac:dyDescent="0.25">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c r="AD434" s="78"/>
      <c r="AE434" s="78"/>
      <c r="AF434" s="78"/>
      <c r="AG434" s="78"/>
      <c r="AH434" s="78"/>
      <c r="AI434" s="78"/>
      <c r="AJ434" s="78"/>
      <c r="AK434" s="78"/>
      <c r="AL434" s="78"/>
      <c r="AM434" s="78"/>
      <c r="AN434" s="78"/>
      <c r="AO434" s="78"/>
    </row>
    <row r="435" spans="1:41" ht="15.75" customHeight="1" x14ac:dyDescent="0.25">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78"/>
      <c r="AO435" s="78"/>
    </row>
    <row r="436" spans="1:41" ht="15.75" customHeight="1" x14ac:dyDescent="0.25">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78"/>
    </row>
    <row r="437" spans="1:41" ht="15.75" customHeight="1" x14ac:dyDescent="0.25">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78"/>
    </row>
    <row r="438" spans="1:41" ht="15.75" customHeight="1" x14ac:dyDescent="0.25">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c r="AO438" s="78"/>
    </row>
    <row r="439" spans="1:41" ht="15.75" customHeight="1" x14ac:dyDescent="0.25">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78"/>
      <c r="AO439" s="78"/>
    </row>
    <row r="440" spans="1:41" ht="15.75" customHeight="1" x14ac:dyDescent="0.25">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c r="AO440" s="78"/>
    </row>
    <row r="441" spans="1:41" ht="15.75" customHeight="1" x14ac:dyDescent="0.25">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78"/>
    </row>
    <row r="442" spans="1:41" ht="15.75" customHeight="1" x14ac:dyDescent="0.25">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78"/>
      <c r="AO442" s="78"/>
    </row>
    <row r="443" spans="1:41" ht="15.75" customHeight="1" x14ac:dyDescent="0.25">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c r="AD443" s="78"/>
      <c r="AE443" s="78"/>
      <c r="AF443" s="78"/>
      <c r="AG443" s="78"/>
      <c r="AH443" s="78"/>
      <c r="AI443" s="78"/>
      <c r="AJ443" s="78"/>
      <c r="AK443" s="78"/>
      <c r="AL443" s="78"/>
      <c r="AM443" s="78"/>
      <c r="AN443" s="78"/>
      <c r="AO443" s="78"/>
    </row>
    <row r="444" spans="1:41" ht="15.75" customHeight="1" x14ac:dyDescent="0.25">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78"/>
      <c r="AG444" s="78"/>
      <c r="AH444" s="78"/>
      <c r="AI444" s="78"/>
      <c r="AJ444" s="78"/>
      <c r="AK444" s="78"/>
      <c r="AL444" s="78"/>
      <c r="AM444" s="78"/>
      <c r="AN444" s="78"/>
      <c r="AO444" s="78"/>
    </row>
    <row r="445" spans="1:41" ht="15.75" customHeight="1" x14ac:dyDescent="0.25">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78"/>
    </row>
    <row r="446" spans="1:41" ht="15.75" customHeight="1" x14ac:dyDescent="0.25">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78"/>
      <c r="AO446" s="78"/>
    </row>
    <row r="447" spans="1:41" ht="15.75" customHeight="1" x14ac:dyDescent="0.25">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c r="AI447" s="78"/>
      <c r="AJ447" s="78"/>
      <c r="AK447" s="78"/>
      <c r="AL447" s="78"/>
      <c r="AM447" s="78"/>
      <c r="AN447" s="78"/>
      <c r="AO447" s="78"/>
    </row>
    <row r="448" spans="1:41" ht="15.75" customHeight="1" x14ac:dyDescent="0.25">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c r="AD448" s="78"/>
      <c r="AE448" s="78"/>
      <c r="AF448" s="78"/>
      <c r="AG448" s="78"/>
      <c r="AH448" s="78"/>
      <c r="AI448" s="78"/>
      <c r="AJ448" s="78"/>
      <c r="AK448" s="78"/>
      <c r="AL448" s="78"/>
      <c r="AM448" s="78"/>
      <c r="AN448" s="78"/>
      <c r="AO448" s="78"/>
    </row>
    <row r="449" spans="1:41" ht="15.75" customHeight="1" x14ac:dyDescent="0.25">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c r="AD449" s="78"/>
      <c r="AE449" s="78"/>
      <c r="AF449" s="78"/>
      <c r="AG449" s="78"/>
      <c r="AH449" s="78"/>
      <c r="AI449" s="78"/>
      <c r="AJ449" s="78"/>
      <c r="AK449" s="78"/>
      <c r="AL449" s="78"/>
      <c r="AM449" s="78"/>
      <c r="AN449" s="78"/>
      <c r="AO449" s="78"/>
    </row>
    <row r="450" spans="1:41" ht="15.75" customHeight="1" x14ac:dyDescent="0.25">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c r="AD450" s="78"/>
      <c r="AE450" s="78"/>
      <c r="AF450" s="78"/>
      <c r="AG450" s="78"/>
      <c r="AH450" s="78"/>
      <c r="AI450" s="78"/>
      <c r="AJ450" s="78"/>
      <c r="AK450" s="78"/>
      <c r="AL450" s="78"/>
      <c r="AM450" s="78"/>
      <c r="AN450" s="78"/>
      <c r="AO450" s="78"/>
    </row>
    <row r="451" spans="1:41" ht="15.75" customHeight="1" x14ac:dyDescent="0.25">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78"/>
      <c r="AC451" s="78"/>
      <c r="AD451" s="78"/>
      <c r="AE451" s="78"/>
      <c r="AF451" s="78"/>
      <c r="AG451" s="78"/>
      <c r="AH451" s="78"/>
      <c r="AI451" s="78"/>
      <c r="AJ451" s="78"/>
      <c r="AK451" s="78"/>
      <c r="AL451" s="78"/>
      <c r="AM451" s="78"/>
      <c r="AN451" s="78"/>
      <c r="AO451" s="78"/>
    </row>
    <row r="452" spans="1:41" ht="15.75" customHeight="1" x14ac:dyDescent="0.25">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c r="AA452" s="78"/>
      <c r="AB452" s="78"/>
      <c r="AC452" s="78"/>
      <c r="AD452" s="78"/>
      <c r="AE452" s="78"/>
      <c r="AF452" s="78"/>
      <c r="AG452" s="78"/>
      <c r="AH452" s="78"/>
      <c r="AI452" s="78"/>
      <c r="AJ452" s="78"/>
      <c r="AK452" s="78"/>
      <c r="AL452" s="78"/>
      <c r="AM452" s="78"/>
      <c r="AN452" s="78"/>
      <c r="AO452" s="78"/>
    </row>
    <row r="453" spans="1:41" ht="15.75" customHeight="1" x14ac:dyDescent="0.25">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c r="AD453" s="78"/>
      <c r="AE453" s="78"/>
      <c r="AF453" s="78"/>
      <c r="AG453" s="78"/>
      <c r="AH453" s="78"/>
      <c r="AI453" s="78"/>
      <c r="AJ453" s="78"/>
      <c r="AK453" s="78"/>
      <c r="AL453" s="78"/>
      <c r="AM453" s="78"/>
      <c r="AN453" s="78"/>
      <c r="AO453" s="78"/>
    </row>
    <row r="454" spans="1:41" ht="15.75" customHeight="1" x14ac:dyDescent="0.25">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c r="AA454" s="78"/>
      <c r="AB454" s="78"/>
      <c r="AC454" s="78"/>
      <c r="AD454" s="78"/>
      <c r="AE454" s="78"/>
      <c r="AF454" s="78"/>
      <c r="AG454" s="78"/>
      <c r="AH454" s="78"/>
      <c r="AI454" s="78"/>
      <c r="AJ454" s="78"/>
      <c r="AK454" s="78"/>
      <c r="AL454" s="78"/>
      <c r="AM454" s="78"/>
      <c r="AN454" s="78"/>
      <c r="AO454" s="78"/>
    </row>
    <row r="455" spans="1:41" ht="15.75" customHeight="1" x14ac:dyDescent="0.25">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c r="AA455" s="78"/>
      <c r="AB455" s="78"/>
      <c r="AC455" s="78"/>
      <c r="AD455" s="78"/>
      <c r="AE455" s="78"/>
      <c r="AF455" s="78"/>
      <c r="AG455" s="78"/>
      <c r="AH455" s="78"/>
      <c r="AI455" s="78"/>
      <c r="AJ455" s="78"/>
      <c r="AK455" s="78"/>
      <c r="AL455" s="78"/>
      <c r="AM455" s="78"/>
      <c r="AN455" s="78"/>
      <c r="AO455" s="78"/>
    </row>
    <row r="456" spans="1:41" ht="15.75" customHeight="1" x14ac:dyDescent="0.25">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c r="AA456" s="78"/>
      <c r="AB456" s="78"/>
      <c r="AC456" s="78"/>
      <c r="AD456" s="78"/>
      <c r="AE456" s="78"/>
      <c r="AF456" s="78"/>
      <c r="AG456" s="78"/>
      <c r="AH456" s="78"/>
      <c r="AI456" s="78"/>
      <c r="AJ456" s="78"/>
      <c r="AK456" s="78"/>
      <c r="AL456" s="78"/>
      <c r="AM456" s="78"/>
      <c r="AN456" s="78"/>
      <c r="AO456" s="78"/>
    </row>
    <row r="457" spans="1:41" ht="15.75" customHeight="1" x14ac:dyDescent="0.25">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c r="AA457" s="78"/>
      <c r="AB457" s="78"/>
      <c r="AC457" s="78"/>
      <c r="AD457" s="78"/>
      <c r="AE457" s="78"/>
      <c r="AF457" s="78"/>
      <c r="AG457" s="78"/>
      <c r="AH457" s="78"/>
      <c r="AI457" s="78"/>
      <c r="AJ457" s="78"/>
      <c r="AK457" s="78"/>
      <c r="AL457" s="78"/>
      <c r="AM457" s="78"/>
      <c r="AN457" s="78"/>
      <c r="AO457" s="78"/>
    </row>
    <row r="458" spans="1:41" ht="15.75" customHeight="1" x14ac:dyDescent="0.25">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c r="AA458" s="78"/>
      <c r="AB458" s="78"/>
      <c r="AC458" s="78"/>
      <c r="AD458" s="78"/>
      <c r="AE458" s="78"/>
      <c r="AF458" s="78"/>
      <c r="AG458" s="78"/>
      <c r="AH458" s="78"/>
      <c r="AI458" s="78"/>
      <c r="AJ458" s="78"/>
      <c r="AK458" s="78"/>
      <c r="AL458" s="78"/>
      <c r="AM458" s="78"/>
      <c r="AN458" s="78"/>
      <c r="AO458" s="78"/>
    </row>
    <row r="459" spans="1:41" ht="15.75" customHeight="1" x14ac:dyDescent="0.25">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row>
    <row r="460" spans="1:41" ht="15.75" customHeight="1" x14ac:dyDescent="0.25">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c r="AA460" s="78"/>
      <c r="AB460" s="78"/>
      <c r="AC460" s="78"/>
      <c r="AD460" s="78"/>
      <c r="AE460" s="78"/>
      <c r="AF460" s="78"/>
      <c r="AG460" s="78"/>
      <c r="AH460" s="78"/>
      <c r="AI460" s="78"/>
      <c r="AJ460" s="78"/>
      <c r="AK460" s="78"/>
      <c r="AL460" s="78"/>
      <c r="AM460" s="78"/>
      <c r="AN460" s="78"/>
      <c r="AO460" s="78"/>
    </row>
    <row r="461" spans="1:41" ht="15.75" customHeight="1" x14ac:dyDescent="0.25">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c r="AD461" s="78"/>
      <c r="AE461" s="78"/>
      <c r="AF461" s="78"/>
      <c r="AG461" s="78"/>
      <c r="AH461" s="78"/>
      <c r="AI461" s="78"/>
      <c r="AJ461" s="78"/>
      <c r="AK461" s="78"/>
      <c r="AL461" s="78"/>
      <c r="AM461" s="78"/>
      <c r="AN461" s="78"/>
      <c r="AO461" s="78"/>
    </row>
    <row r="462" spans="1:41" ht="15.75" customHeight="1" x14ac:dyDescent="0.25">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c r="AA462" s="78"/>
      <c r="AB462" s="78"/>
      <c r="AC462" s="78"/>
      <c r="AD462" s="78"/>
      <c r="AE462" s="78"/>
      <c r="AF462" s="78"/>
      <c r="AG462" s="78"/>
      <c r="AH462" s="78"/>
      <c r="AI462" s="78"/>
      <c r="AJ462" s="78"/>
      <c r="AK462" s="78"/>
      <c r="AL462" s="78"/>
      <c r="AM462" s="78"/>
      <c r="AN462" s="78"/>
      <c r="AO462" s="78"/>
    </row>
    <row r="463" spans="1:41" ht="15.75" customHeight="1" x14ac:dyDescent="0.25">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c r="AA463" s="78"/>
      <c r="AB463" s="78"/>
      <c r="AC463" s="78"/>
      <c r="AD463" s="78"/>
      <c r="AE463" s="78"/>
      <c r="AF463" s="78"/>
      <c r="AG463" s="78"/>
      <c r="AH463" s="78"/>
      <c r="AI463" s="78"/>
      <c r="AJ463" s="78"/>
      <c r="AK463" s="78"/>
      <c r="AL463" s="78"/>
      <c r="AM463" s="78"/>
      <c r="AN463" s="78"/>
      <c r="AO463" s="78"/>
    </row>
    <row r="464" spans="1:41" ht="15.75" customHeight="1" x14ac:dyDescent="0.25">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c r="AD464" s="78"/>
      <c r="AE464" s="78"/>
      <c r="AF464" s="78"/>
      <c r="AG464" s="78"/>
      <c r="AH464" s="78"/>
      <c r="AI464" s="78"/>
      <c r="AJ464" s="78"/>
      <c r="AK464" s="78"/>
      <c r="AL464" s="78"/>
      <c r="AM464" s="78"/>
      <c r="AN464" s="78"/>
      <c r="AO464" s="78"/>
    </row>
    <row r="465" spans="1:41" ht="15.75" customHeight="1" x14ac:dyDescent="0.25">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c r="AD465" s="78"/>
      <c r="AE465" s="78"/>
      <c r="AF465" s="78"/>
      <c r="AG465" s="78"/>
      <c r="AH465" s="78"/>
      <c r="AI465" s="78"/>
      <c r="AJ465" s="78"/>
      <c r="AK465" s="78"/>
      <c r="AL465" s="78"/>
      <c r="AM465" s="78"/>
      <c r="AN465" s="78"/>
      <c r="AO465" s="78"/>
    </row>
    <row r="466" spans="1:41" ht="15.75" customHeight="1" x14ac:dyDescent="0.25">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c r="AA466" s="78"/>
      <c r="AB466" s="78"/>
      <c r="AC466" s="78"/>
      <c r="AD466" s="78"/>
      <c r="AE466" s="78"/>
      <c r="AF466" s="78"/>
      <c r="AG466" s="78"/>
      <c r="AH466" s="78"/>
      <c r="AI466" s="78"/>
      <c r="AJ466" s="78"/>
      <c r="AK466" s="78"/>
      <c r="AL466" s="78"/>
      <c r="AM466" s="78"/>
      <c r="AN466" s="78"/>
      <c r="AO466" s="78"/>
    </row>
    <row r="467" spans="1:41" ht="15.75" customHeight="1" x14ac:dyDescent="0.25">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c r="AD467" s="78"/>
      <c r="AE467" s="78"/>
      <c r="AF467" s="78"/>
      <c r="AG467" s="78"/>
      <c r="AH467" s="78"/>
      <c r="AI467" s="78"/>
      <c r="AJ467" s="78"/>
      <c r="AK467" s="78"/>
      <c r="AL467" s="78"/>
      <c r="AM467" s="78"/>
      <c r="AN467" s="78"/>
      <c r="AO467" s="78"/>
    </row>
    <row r="468" spans="1:41" ht="15.75" customHeight="1" x14ac:dyDescent="0.25">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c r="AD468" s="78"/>
      <c r="AE468" s="78"/>
      <c r="AF468" s="78"/>
      <c r="AG468" s="78"/>
      <c r="AH468" s="78"/>
      <c r="AI468" s="78"/>
      <c r="AJ468" s="78"/>
      <c r="AK468" s="78"/>
      <c r="AL468" s="78"/>
      <c r="AM468" s="78"/>
      <c r="AN468" s="78"/>
      <c r="AO468" s="78"/>
    </row>
    <row r="469" spans="1:41" ht="15.75" customHeight="1" x14ac:dyDescent="0.25">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c r="AA469" s="78"/>
      <c r="AB469" s="78"/>
      <c r="AC469" s="78"/>
      <c r="AD469" s="78"/>
      <c r="AE469" s="78"/>
      <c r="AF469" s="78"/>
      <c r="AG469" s="78"/>
      <c r="AH469" s="78"/>
      <c r="AI469" s="78"/>
      <c r="AJ469" s="78"/>
      <c r="AK469" s="78"/>
      <c r="AL469" s="78"/>
      <c r="AM469" s="78"/>
      <c r="AN469" s="78"/>
      <c r="AO469" s="78"/>
    </row>
    <row r="470" spans="1:41" ht="15.75" customHeight="1" x14ac:dyDescent="0.25">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c r="AD470" s="78"/>
      <c r="AE470" s="78"/>
      <c r="AF470" s="78"/>
      <c r="AG470" s="78"/>
      <c r="AH470" s="78"/>
      <c r="AI470" s="78"/>
      <c r="AJ470" s="78"/>
      <c r="AK470" s="78"/>
      <c r="AL470" s="78"/>
      <c r="AM470" s="78"/>
      <c r="AN470" s="78"/>
      <c r="AO470" s="78"/>
    </row>
    <row r="471" spans="1:41" ht="15.75" customHeight="1" x14ac:dyDescent="0.25">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c r="AD471" s="78"/>
      <c r="AE471" s="78"/>
      <c r="AF471" s="78"/>
      <c r="AG471" s="78"/>
      <c r="AH471" s="78"/>
      <c r="AI471" s="78"/>
      <c r="AJ471" s="78"/>
      <c r="AK471" s="78"/>
      <c r="AL471" s="78"/>
      <c r="AM471" s="78"/>
      <c r="AN471" s="78"/>
      <c r="AO471" s="78"/>
    </row>
    <row r="472" spans="1:41" ht="15.75" customHeight="1" x14ac:dyDescent="0.25">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c r="AM472" s="78"/>
      <c r="AN472" s="78"/>
      <c r="AO472" s="78"/>
    </row>
    <row r="473" spans="1:41" ht="15.75" customHeight="1" x14ac:dyDescent="0.25">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c r="AD473" s="78"/>
      <c r="AE473" s="78"/>
      <c r="AF473" s="78"/>
      <c r="AG473" s="78"/>
      <c r="AH473" s="78"/>
      <c r="AI473" s="78"/>
      <c r="AJ473" s="78"/>
      <c r="AK473" s="78"/>
      <c r="AL473" s="78"/>
      <c r="AM473" s="78"/>
      <c r="AN473" s="78"/>
      <c r="AO473" s="78"/>
    </row>
    <row r="474" spans="1:41" ht="15.75" customHeight="1" x14ac:dyDescent="0.25">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c r="AD474" s="78"/>
      <c r="AE474" s="78"/>
      <c r="AF474" s="78"/>
      <c r="AG474" s="78"/>
      <c r="AH474" s="78"/>
      <c r="AI474" s="78"/>
      <c r="AJ474" s="78"/>
      <c r="AK474" s="78"/>
      <c r="AL474" s="78"/>
      <c r="AM474" s="78"/>
      <c r="AN474" s="78"/>
      <c r="AO474" s="78"/>
    </row>
    <row r="475" spans="1:41" ht="15.75" customHeight="1" x14ac:dyDescent="0.25">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c r="AD475" s="78"/>
      <c r="AE475" s="78"/>
      <c r="AF475" s="78"/>
      <c r="AG475" s="78"/>
      <c r="AH475" s="78"/>
      <c r="AI475" s="78"/>
      <c r="AJ475" s="78"/>
      <c r="AK475" s="78"/>
      <c r="AL475" s="78"/>
      <c r="AM475" s="78"/>
      <c r="AN475" s="78"/>
      <c r="AO475" s="78"/>
    </row>
    <row r="476" spans="1:41" ht="15.75" customHeight="1" x14ac:dyDescent="0.25">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c r="AD476" s="78"/>
      <c r="AE476" s="78"/>
      <c r="AF476" s="78"/>
      <c r="AG476" s="78"/>
      <c r="AH476" s="78"/>
      <c r="AI476" s="78"/>
      <c r="AJ476" s="78"/>
      <c r="AK476" s="78"/>
      <c r="AL476" s="78"/>
      <c r="AM476" s="78"/>
      <c r="AN476" s="78"/>
      <c r="AO476" s="78"/>
    </row>
    <row r="477" spans="1:41" ht="15.75" customHeight="1" x14ac:dyDescent="0.25">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c r="AD477" s="78"/>
      <c r="AE477" s="78"/>
      <c r="AF477" s="78"/>
      <c r="AG477" s="78"/>
      <c r="AH477" s="78"/>
      <c r="AI477" s="78"/>
      <c r="AJ477" s="78"/>
      <c r="AK477" s="78"/>
      <c r="AL477" s="78"/>
      <c r="AM477" s="78"/>
      <c r="AN477" s="78"/>
      <c r="AO477" s="78"/>
    </row>
    <row r="478" spans="1:41" ht="15.75" customHeight="1" x14ac:dyDescent="0.25">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c r="AD478" s="78"/>
      <c r="AE478" s="78"/>
      <c r="AF478" s="78"/>
      <c r="AG478" s="78"/>
      <c r="AH478" s="78"/>
      <c r="AI478" s="78"/>
      <c r="AJ478" s="78"/>
      <c r="AK478" s="78"/>
      <c r="AL478" s="78"/>
      <c r="AM478" s="78"/>
      <c r="AN478" s="78"/>
      <c r="AO478" s="78"/>
    </row>
    <row r="479" spans="1:41" ht="15.75" customHeight="1" x14ac:dyDescent="0.25">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c r="AA479" s="78"/>
      <c r="AB479" s="78"/>
      <c r="AC479" s="78"/>
      <c r="AD479" s="78"/>
      <c r="AE479" s="78"/>
      <c r="AF479" s="78"/>
      <c r="AG479" s="78"/>
      <c r="AH479" s="78"/>
      <c r="AI479" s="78"/>
      <c r="AJ479" s="78"/>
      <c r="AK479" s="78"/>
      <c r="AL479" s="78"/>
      <c r="AM479" s="78"/>
      <c r="AN479" s="78"/>
      <c r="AO479" s="78"/>
    </row>
    <row r="480" spans="1:41" ht="15.75" customHeight="1" x14ac:dyDescent="0.25">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c r="AI480" s="78"/>
      <c r="AJ480" s="78"/>
      <c r="AK480" s="78"/>
      <c r="AL480" s="78"/>
      <c r="AM480" s="78"/>
      <c r="AN480" s="78"/>
      <c r="AO480" s="78"/>
    </row>
    <row r="481" spans="1:41" ht="15.75" customHeight="1" x14ac:dyDescent="0.25">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c r="AI481" s="78"/>
      <c r="AJ481" s="78"/>
      <c r="AK481" s="78"/>
      <c r="AL481" s="78"/>
      <c r="AM481" s="78"/>
      <c r="AN481" s="78"/>
      <c r="AO481" s="78"/>
    </row>
    <row r="482" spans="1:41" ht="15.75" customHeight="1" x14ac:dyDescent="0.25">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78"/>
      <c r="AO482" s="78"/>
    </row>
    <row r="483" spans="1:41" ht="15.75" customHeight="1" x14ac:dyDescent="0.25">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c r="AA483" s="78"/>
      <c r="AB483" s="78"/>
      <c r="AC483" s="78"/>
      <c r="AD483" s="78"/>
      <c r="AE483" s="78"/>
      <c r="AF483" s="78"/>
      <c r="AG483" s="78"/>
      <c r="AH483" s="78"/>
      <c r="AI483" s="78"/>
      <c r="AJ483" s="78"/>
      <c r="AK483" s="78"/>
      <c r="AL483" s="78"/>
      <c r="AM483" s="78"/>
      <c r="AN483" s="78"/>
      <c r="AO483" s="78"/>
    </row>
    <row r="484" spans="1:41" ht="15.75" customHeight="1" x14ac:dyDescent="0.25">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c r="AD484" s="78"/>
      <c r="AE484" s="78"/>
      <c r="AF484" s="78"/>
      <c r="AG484" s="78"/>
      <c r="AH484" s="78"/>
      <c r="AI484" s="78"/>
      <c r="AJ484" s="78"/>
      <c r="AK484" s="78"/>
      <c r="AL484" s="78"/>
      <c r="AM484" s="78"/>
      <c r="AN484" s="78"/>
      <c r="AO484" s="78"/>
    </row>
    <row r="485" spans="1:41" ht="15.75" customHeight="1" x14ac:dyDescent="0.25">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78"/>
      <c r="AO485" s="78"/>
    </row>
    <row r="486" spans="1:41" ht="15.75" customHeight="1" x14ac:dyDescent="0.25">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c r="AD486" s="78"/>
      <c r="AE486" s="78"/>
      <c r="AF486" s="78"/>
      <c r="AG486" s="78"/>
      <c r="AH486" s="78"/>
      <c r="AI486" s="78"/>
      <c r="AJ486" s="78"/>
      <c r="AK486" s="78"/>
      <c r="AL486" s="78"/>
      <c r="AM486" s="78"/>
      <c r="AN486" s="78"/>
      <c r="AO486" s="78"/>
    </row>
    <row r="487" spans="1:41" ht="15.75" customHeight="1" x14ac:dyDescent="0.25">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c r="AD487" s="78"/>
      <c r="AE487" s="78"/>
      <c r="AF487" s="78"/>
      <c r="AG487" s="78"/>
      <c r="AH487" s="78"/>
      <c r="AI487" s="78"/>
      <c r="AJ487" s="78"/>
      <c r="AK487" s="78"/>
      <c r="AL487" s="78"/>
      <c r="AM487" s="78"/>
      <c r="AN487" s="78"/>
      <c r="AO487" s="78"/>
    </row>
    <row r="488" spans="1:41" ht="15.75" customHeight="1" x14ac:dyDescent="0.25">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c r="AD488" s="78"/>
      <c r="AE488" s="78"/>
      <c r="AF488" s="78"/>
      <c r="AG488" s="78"/>
      <c r="AH488" s="78"/>
      <c r="AI488" s="78"/>
      <c r="AJ488" s="78"/>
      <c r="AK488" s="78"/>
      <c r="AL488" s="78"/>
      <c r="AM488" s="78"/>
      <c r="AN488" s="78"/>
      <c r="AO488" s="78"/>
    </row>
    <row r="489" spans="1:41" ht="15.75" customHeight="1" x14ac:dyDescent="0.25">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c r="AD489" s="78"/>
      <c r="AE489" s="78"/>
      <c r="AF489" s="78"/>
      <c r="AG489" s="78"/>
      <c r="AH489" s="78"/>
      <c r="AI489" s="78"/>
      <c r="AJ489" s="78"/>
      <c r="AK489" s="78"/>
      <c r="AL489" s="78"/>
      <c r="AM489" s="78"/>
      <c r="AN489" s="78"/>
      <c r="AO489" s="78"/>
    </row>
    <row r="490" spans="1:41" ht="15.75" customHeight="1" x14ac:dyDescent="0.25">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c r="AD490" s="78"/>
      <c r="AE490" s="78"/>
      <c r="AF490" s="78"/>
      <c r="AG490" s="78"/>
      <c r="AH490" s="78"/>
      <c r="AI490" s="78"/>
      <c r="AJ490" s="78"/>
      <c r="AK490" s="78"/>
      <c r="AL490" s="78"/>
      <c r="AM490" s="78"/>
      <c r="AN490" s="78"/>
      <c r="AO490" s="78"/>
    </row>
    <row r="491" spans="1:41" ht="15.75" customHeight="1" x14ac:dyDescent="0.25">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78"/>
      <c r="AC491" s="78"/>
      <c r="AD491" s="78"/>
      <c r="AE491" s="78"/>
      <c r="AF491" s="78"/>
      <c r="AG491" s="78"/>
      <c r="AH491" s="78"/>
      <c r="AI491" s="78"/>
      <c r="AJ491" s="78"/>
      <c r="AK491" s="78"/>
      <c r="AL491" s="78"/>
      <c r="AM491" s="78"/>
      <c r="AN491" s="78"/>
      <c r="AO491" s="78"/>
    </row>
    <row r="492" spans="1:41" ht="15.75" customHeight="1" x14ac:dyDescent="0.25">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c r="AD492" s="78"/>
      <c r="AE492" s="78"/>
      <c r="AF492" s="78"/>
      <c r="AG492" s="78"/>
      <c r="AH492" s="78"/>
      <c r="AI492" s="78"/>
      <c r="AJ492" s="78"/>
      <c r="AK492" s="78"/>
      <c r="AL492" s="78"/>
      <c r="AM492" s="78"/>
      <c r="AN492" s="78"/>
      <c r="AO492" s="78"/>
    </row>
    <row r="493" spans="1:41" ht="15.75" customHeight="1" x14ac:dyDescent="0.25">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c r="AD493" s="78"/>
      <c r="AE493" s="78"/>
      <c r="AF493" s="78"/>
      <c r="AG493" s="78"/>
      <c r="AH493" s="78"/>
      <c r="AI493" s="78"/>
      <c r="AJ493" s="78"/>
      <c r="AK493" s="78"/>
      <c r="AL493" s="78"/>
      <c r="AM493" s="78"/>
      <c r="AN493" s="78"/>
      <c r="AO493" s="78"/>
    </row>
    <row r="494" spans="1:41" ht="15.75" customHeight="1" x14ac:dyDescent="0.25">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c r="AA494" s="78"/>
      <c r="AB494" s="78"/>
      <c r="AC494" s="78"/>
      <c r="AD494" s="78"/>
      <c r="AE494" s="78"/>
      <c r="AF494" s="78"/>
      <c r="AG494" s="78"/>
      <c r="AH494" s="78"/>
      <c r="AI494" s="78"/>
      <c r="AJ494" s="78"/>
      <c r="AK494" s="78"/>
      <c r="AL494" s="78"/>
      <c r="AM494" s="78"/>
      <c r="AN494" s="78"/>
      <c r="AO494" s="78"/>
    </row>
    <row r="495" spans="1:41" ht="15.75" customHeight="1" x14ac:dyDescent="0.25">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c r="AA495" s="78"/>
      <c r="AB495" s="78"/>
      <c r="AC495" s="78"/>
      <c r="AD495" s="78"/>
      <c r="AE495" s="78"/>
      <c r="AF495" s="78"/>
      <c r="AG495" s="78"/>
      <c r="AH495" s="78"/>
      <c r="AI495" s="78"/>
      <c r="AJ495" s="78"/>
      <c r="AK495" s="78"/>
      <c r="AL495" s="78"/>
      <c r="AM495" s="78"/>
      <c r="AN495" s="78"/>
      <c r="AO495" s="78"/>
    </row>
    <row r="496" spans="1:41" ht="15.75" customHeight="1" x14ac:dyDescent="0.25">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c r="AA496" s="78"/>
      <c r="AB496" s="78"/>
      <c r="AC496" s="78"/>
      <c r="AD496" s="78"/>
      <c r="AE496" s="78"/>
      <c r="AF496" s="78"/>
      <c r="AG496" s="78"/>
      <c r="AH496" s="78"/>
      <c r="AI496" s="78"/>
      <c r="AJ496" s="78"/>
      <c r="AK496" s="78"/>
      <c r="AL496" s="78"/>
      <c r="AM496" s="78"/>
      <c r="AN496" s="78"/>
      <c r="AO496" s="78"/>
    </row>
    <row r="497" spans="1:41" ht="15.75" customHeight="1" x14ac:dyDescent="0.25">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c r="AA497" s="78"/>
      <c r="AB497" s="78"/>
      <c r="AC497" s="78"/>
      <c r="AD497" s="78"/>
      <c r="AE497" s="78"/>
      <c r="AF497" s="78"/>
      <c r="AG497" s="78"/>
      <c r="AH497" s="78"/>
      <c r="AI497" s="78"/>
      <c r="AJ497" s="78"/>
      <c r="AK497" s="78"/>
      <c r="AL497" s="78"/>
      <c r="AM497" s="78"/>
      <c r="AN497" s="78"/>
      <c r="AO497" s="78"/>
    </row>
    <row r="498" spans="1:41" ht="15.75" customHeight="1" x14ac:dyDescent="0.25">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c r="AA498" s="78"/>
      <c r="AB498" s="78"/>
      <c r="AC498" s="78"/>
      <c r="AD498" s="78"/>
      <c r="AE498" s="78"/>
      <c r="AF498" s="78"/>
      <c r="AG498" s="78"/>
      <c r="AH498" s="78"/>
      <c r="AI498" s="78"/>
      <c r="AJ498" s="78"/>
      <c r="AK498" s="78"/>
      <c r="AL498" s="78"/>
      <c r="AM498" s="78"/>
      <c r="AN498" s="78"/>
      <c r="AO498" s="78"/>
    </row>
    <row r="499" spans="1:41" ht="15.75" customHeight="1" x14ac:dyDescent="0.25">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c r="AD499" s="78"/>
      <c r="AE499" s="78"/>
      <c r="AF499" s="78"/>
      <c r="AG499" s="78"/>
      <c r="AH499" s="78"/>
      <c r="AI499" s="78"/>
      <c r="AJ499" s="78"/>
      <c r="AK499" s="78"/>
      <c r="AL499" s="78"/>
      <c r="AM499" s="78"/>
      <c r="AN499" s="78"/>
      <c r="AO499" s="78"/>
    </row>
    <row r="500" spans="1:41" ht="15.75" customHeight="1" x14ac:dyDescent="0.25">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c r="AD500" s="78"/>
      <c r="AE500" s="78"/>
      <c r="AF500" s="78"/>
      <c r="AG500" s="78"/>
      <c r="AH500" s="78"/>
      <c r="AI500" s="78"/>
      <c r="AJ500" s="78"/>
      <c r="AK500" s="78"/>
      <c r="AL500" s="78"/>
      <c r="AM500" s="78"/>
      <c r="AN500" s="78"/>
      <c r="AO500" s="78"/>
    </row>
    <row r="501" spans="1:41" ht="15.75" customHeight="1" x14ac:dyDescent="0.25">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c r="AD501" s="78"/>
      <c r="AE501" s="78"/>
      <c r="AF501" s="78"/>
      <c r="AG501" s="78"/>
      <c r="AH501" s="78"/>
      <c r="AI501" s="78"/>
      <c r="AJ501" s="78"/>
      <c r="AK501" s="78"/>
      <c r="AL501" s="78"/>
      <c r="AM501" s="78"/>
      <c r="AN501" s="78"/>
      <c r="AO501" s="78"/>
    </row>
    <row r="502" spans="1:41" ht="15.75" customHeight="1" x14ac:dyDescent="0.25">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c r="AD502" s="78"/>
      <c r="AE502" s="78"/>
      <c r="AF502" s="78"/>
      <c r="AG502" s="78"/>
      <c r="AH502" s="78"/>
      <c r="AI502" s="78"/>
      <c r="AJ502" s="78"/>
      <c r="AK502" s="78"/>
      <c r="AL502" s="78"/>
      <c r="AM502" s="78"/>
      <c r="AN502" s="78"/>
      <c r="AO502" s="78"/>
    </row>
    <row r="503" spans="1:41" ht="15.75" customHeight="1" x14ac:dyDescent="0.25">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c r="AD503" s="78"/>
      <c r="AE503" s="78"/>
      <c r="AF503" s="78"/>
      <c r="AG503" s="78"/>
      <c r="AH503" s="78"/>
      <c r="AI503" s="78"/>
      <c r="AJ503" s="78"/>
      <c r="AK503" s="78"/>
      <c r="AL503" s="78"/>
      <c r="AM503" s="78"/>
      <c r="AN503" s="78"/>
      <c r="AO503" s="78"/>
    </row>
    <row r="504" spans="1:41" ht="15.75" customHeight="1" x14ac:dyDescent="0.25">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c r="AI504" s="78"/>
      <c r="AJ504" s="78"/>
      <c r="AK504" s="78"/>
      <c r="AL504" s="78"/>
      <c r="AM504" s="78"/>
      <c r="AN504" s="78"/>
      <c r="AO504" s="78"/>
    </row>
    <row r="505" spans="1:41" ht="15.75" customHeight="1" x14ac:dyDescent="0.25">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c r="AD505" s="78"/>
      <c r="AE505" s="78"/>
      <c r="AF505" s="78"/>
      <c r="AG505" s="78"/>
      <c r="AH505" s="78"/>
      <c r="AI505" s="78"/>
      <c r="AJ505" s="78"/>
      <c r="AK505" s="78"/>
      <c r="AL505" s="78"/>
      <c r="AM505" s="78"/>
      <c r="AN505" s="78"/>
      <c r="AO505" s="78"/>
    </row>
    <row r="506" spans="1:41" ht="15.75" customHeight="1" x14ac:dyDescent="0.25">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c r="AD506" s="78"/>
      <c r="AE506" s="78"/>
      <c r="AF506" s="78"/>
      <c r="AG506" s="78"/>
      <c r="AH506" s="78"/>
      <c r="AI506" s="78"/>
      <c r="AJ506" s="78"/>
      <c r="AK506" s="78"/>
      <c r="AL506" s="78"/>
      <c r="AM506" s="78"/>
      <c r="AN506" s="78"/>
      <c r="AO506" s="78"/>
    </row>
    <row r="507" spans="1:41" ht="15.75" customHeight="1" x14ac:dyDescent="0.25">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c r="AI507" s="78"/>
      <c r="AJ507" s="78"/>
      <c r="AK507" s="78"/>
      <c r="AL507" s="78"/>
      <c r="AM507" s="78"/>
      <c r="AN507" s="78"/>
      <c r="AO507" s="78"/>
    </row>
    <row r="508" spans="1:41" ht="15.75" customHeight="1" x14ac:dyDescent="0.25">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c r="AA508" s="78"/>
      <c r="AB508" s="78"/>
      <c r="AC508" s="78"/>
      <c r="AD508" s="78"/>
      <c r="AE508" s="78"/>
      <c r="AF508" s="78"/>
      <c r="AG508" s="78"/>
      <c r="AH508" s="78"/>
      <c r="AI508" s="78"/>
      <c r="AJ508" s="78"/>
      <c r="AK508" s="78"/>
      <c r="AL508" s="78"/>
      <c r="AM508" s="78"/>
      <c r="AN508" s="78"/>
      <c r="AO508" s="78"/>
    </row>
    <row r="509" spans="1:41" ht="15.75" customHeight="1" x14ac:dyDescent="0.25">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c r="AI509" s="78"/>
      <c r="AJ509" s="78"/>
      <c r="AK509" s="78"/>
      <c r="AL509" s="78"/>
      <c r="AM509" s="78"/>
      <c r="AN509" s="78"/>
      <c r="AO509" s="78"/>
    </row>
    <row r="510" spans="1:41" ht="15.75" customHeight="1" x14ac:dyDescent="0.25">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c r="AJ510" s="78"/>
      <c r="AK510" s="78"/>
      <c r="AL510" s="78"/>
      <c r="AM510" s="78"/>
      <c r="AN510" s="78"/>
      <c r="AO510" s="78"/>
    </row>
    <row r="511" spans="1:41" ht="15.75" customHeight="1" x14ac:dyDescent="0.25">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c r="AJ511" s="78"/>
      <c r="AK511" s="78"/>
      <c r="AL511" s="78"/>
      <c r="AM511" s="78"/>
      <c r="AN511" s="78"/>
      <c r="AO511" s="78"/>
    </row>
    <row r="512" spans="1:41" ht="15.75" customHeight="1" x14ac:dyDescent="0.25">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c r="AJ512" s="78"/>
      <c r="AK512" s="78"/>
      <c r="AL512" s="78"/>
      <c r="AM512" s="78"/>
      <c r="AN512" s="78"/>
      <c r="AO512" s="78"/>
    </row>
    <row r="513" spans="1:41" ht="15.75" customHeight="1" x14ac:dyDescent="0.25">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c r="AJ513" s="78"/>
      <c r="AK513" s="78"/>
      <c r="AL513" s="78"/>
      <c r="AM513" s="78"/>
      <c r="AN513" s="78"/>
      <c r="AO513" s="78"/>
    </row>
    <row r="514" spans="1:41" ht="15.75" customHeight="1" x14ac:dyDescent="0.25">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c r="AJ514" s="78"/>
      <c r="AK514" s="78"/>
      <c r="AL514" s="78"/>
      <c r="AM514" s="78"/>
      <c r="AN514" s="78"/>
      <c r="AO514" s="78"/>
    </row>
    <row r="515" spans="1:41" ht="15.75" customHeight="1" x14ac:dyDescent="0.25">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c r="AJ515" s="78"/>
      <c r="AK515" s="78"/>
      <c r="AL515" s="78"/>
      <c r="AM515" s="78"/>
      <c r="AN515" s="78"/>
      <c r="AO515" s="78"/>
    </row>
    <row r="516" spans="1:41" ht="15.75" customHeight="1" x14ac:dyDescent="0.25">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c r="AA516" s="78"/>
      <c r="AB516" s="78"/>
      <c r="AC516" s="78"/>
      <c r="AD516" s="78"/>
      <c r="AE516" s="78"/>
      <c r="AF516" s="78"/>
      <c r="AG516" s="78"/>
      <c r="AH516" s="78"/>
      <c r="AI516" s="78"/>
      <c r="AJ516" s="78"/>
      <c r="AK516" s="78"/>
      <c r="AL516" s="78"/>
      <c r="AM516" s="78"/>
      <c r="AN516" s="78"/>
      <c r="AO516" s="78"/>
    </row>
    <row r="517" spans="1:41" ht="15.75" customHeight="1" x14ac:dyDescent="0.25">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c r="AD517" s="78"/>
      <c r="AE517" s="78"/>
      <c r="AF517" s="78"/>
      <c r="AG517" s="78"/>
      <c r="AH517" s="78"/>
      <c r="AI517" s="78"/>
      <c r="AJ517" s="78"/>
      <c r="AK517" s="78"/>
      <c r="AL517" s="78"/>
      <c r="AM517" s="78"/>
      <c r="AN517" s="78"/>
      <c r="AO517" s="78"/>
    </row>
    <row r="518" spans="1:41" ht="15.75" customHeight="1" x14ac:dyDescent="0.25">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c r="AA518" s="78"/>
      <c r="AB518" s="78"/>
      <c r="AC518" s="78"/>
      <c r="AD518" s="78"/>
      <c r="AE518" s="78"/>
      <c r="AF518" s="78"/>
      <c r="AG518" s="78"/>
      <c r="AH518" s="78"/>
      <c r="AI518" s="78"/>
      <c r="AJ518" s="78"/>
      <c r="AK518" s="78"/>
      <c r="AL518" s="78"/>
      <c r="AM518" s="78"/>
      <c r="AN518" s="78"/>
      <c r="AO518" s="78"/>
    </row>
    <row r="519" spans="1:41" ht="15.75" customHeight="1" x14ac:dyDescent="0.25">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c r="AD519" s="78"/>
      <c r="AE519" s="78"/>
      <c r="AF519" s="78"/>
      <c r="AG519" s="78"/>
      <c r="AH519" s="78"/>
      <c r="AI519" s="78"/>
      <c r="AJ519" s="78"/>
      <c r="AK519" s="78"/>
      <c r="AL519" s="78"/>
      <c r="AM519" s="78"/>
      <c r="AN519" s="78"/>
      <c r="AO519" s="78"/>
    </row>
    <row r="520" spans="1:41" ht="15.75" customHeight="1" x14ac:dyDescent="0.25">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c r="AA520" s="78"/>
      <c r="AB520" s="78"/>
      <c r="AC520" s="78"/>
      <c r="AD520" s="78"/>
      <c r="AE520" s="78"/>
      <c r="AF520" s="78"/>
      <c r="AG520" s="78"/>
      <c r="AH520" s="78"/>
      <c r="AI520" s="78"/>
      <c r="AJ520" s="78"/>
      <c r="AK520" s="78"/>
      <c r="AL520" s="78"/>
      <c r="AM520" s="78"/>
      <c r="AN520" s="78"/>
      <c r="AO520" s="78"/>
    </row>
    <row r="521" spans="1:41" ht="15.75" customHeight="1" x14ac:dyDescent="0.25">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c r="AA521" s="78"/>
      <c r="AB521" s="78"/>
      <c r="AC521" s="78"/>
      <c r="AD521" s="78"/>
      <c r="AE521" s="78"/>
      <c r="AF521" s="78"/>
      <c r="AG521" s="78"/>
      <c r="AH521" s="78"/>
      <c r="AI521" s="78"/>
      <c r="AJ521" s="78"/>
      <c r="AK521" s="78"/>
      <c r="AL521" s="78"/>
      <c r="AM521" s="78"/>
      <c r="AN521" s="78"/>
      <c r="AO521" s="78"/>
    </row>
    <row r="522" spans="1:41" ht="15.75" customHeight="1" x14ac:dyDescent="0.25">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c r="AA522" s="78"/>
      <c r="AB522" s="78"/>
      <c r="AC522" s="78"/>
      <c r="AD522" s="78"/>
      <c r="AE522" s="78"/>
      <c r="AF522" s="78"/>
      <c r="AG522" s="78"/>
      <c r="AH522" s="78"/>
      <c r="AI522" s="78"/>
      <c r="AJ522" s="78"/>
      <c r="AK522" s="78"/>
      <c r="AL522" s="78"/>
      <c r="AM522" s="78"/>
      <c r="AN522" s="78"/>
      <c r="AO522" s="78"/>
    </row>
    <row r="523" spans="1:41" ht="15.75" customHeight="1" x14ac:dyDescent="0.25">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c r="AJ523" s="78"/>
      <c r="AK523" s="78"/>
      <c r="AL523" s="78"/>
      <c r="AM523" s="78"/>
      <c r="AN523" s="78"/>
      <c r="AO523" s="78"/>
    </row>
    <row r="524" spans="1:41" ht="15.75" customHeight="1" x14ac:dyDescent="0.25">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c r="AD524" s="78"/>
      <c r="AE524" s="78"/>
      <c r="AF524" s="78"/>
      <c r="AG524" s="78"/>
      <c r="AH524" s="78"/>
      <c r="AI524" s="78"/>
      <c r="AJ524" s="78"/>
      <c r="AK524" s="78"/>
      <c r="AL524" s="78"/>
      <c r="AM524" s="78"/>
      <c r="AN524" s="78"/>
      <c r="AO524" s="78"/>
    </row>
    <row r="525" spans="1:41" ht="15.75" customHeight="1" x14ac:dyDescent="0.25">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c r="AD525" s="78"/>
      <c r="AE525" s="78"/>
      <c r="AF525" s="78"/>
      <c r="AG525" s="78"/>
      <c r="AH525" s="78"/>
      <c r="AI525" s="78"/>
      <c r="AJ525" s="78"/>
      <c r="AK525" s="78"/>
      <c r="AL525" s="78"/>
      <c r="AM525" s="78"/>
      <c r="AN525" s="78"/>
      <c r="AO525" s="78"/>
    </row>
    <row r="526" spans="1:41" ht="15.75" customHeight="1" x14ac:dyDescent="0.25">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c r="AD526" s="78"/>
      <c r="AE526" s="78"/>
      <c r="AF526" s="78"/>
      <c r="AG526" s="78"/>
      <c r="AH526" s="78"/>
      <c r="AI526" s="78"/>
      <c r="AJ526" s="78"/>
      <c r="AK526" s="78"/>
      <c r="AL526" s="78"/>
      <c r="AM526" s="78"/>
      <c r="AN526" s="78"/>
      <c r="AO526" s="78"/>
    </row>
    <row r="527" spans="1:41" ht="15.75" customHeight="1" x14ac:dyDescent="0.25">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c r="AD527" s="78"/>
      <c r="AE527" s="78"/>
      <c r="AF527" s="78"/>
      <c r="AG527" s="78"/>
      <c r="AH527" s="78"/>
      <c r="AI527" s="78"/>
      <c r="AJ527" s="78"/>
      <c r="AK527" s="78"/>
      <c r="AL527" s="78"/>
      <c r="AM527" s="78"/>
      <c r="AN527" s="78"/>
      <c r="AO527" s="78"/>
    </row>
    <row r="528" spans="1:41" ht="15.75" customHeight="1" x14ac:dyDescent="0.25">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c r="AD528" s="78"/>
      <c r="AE528" s="78"/>
      <c r="AF528" s="78"/>
      <c r="AG528" s="78"/>
      <c r="AH528" s="78"/>
      <c r="AI528" s="78"/>
      <c r="AJ528" s="78"/>
      <c r="AK528" s="78"/>
      <c r="AL528" s="78"/>
      <c r="AM528" s="78"/>
      <c r="AN528" s="78"/>
      <c r="AO528" s="78"/>
    </row>
    <row r="529" spans="1:41" ht="15.75" customHeight="1" x14ac:dyDescent="0.25">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c r="AD529" s="78"/>
      <c r="AE529" s="78"/>
      <c r="AF529" s="78"/>
      <c r="AG529" s="78"/>
      <c r="AH529" s="78"/>
      <c r="AI529" s="78"/>
      <c r="AJ529" s="78"/>
      <c r="AK529" s="78"/>
      <c r="AL529" s="78"/>
      <c r="AM529" s="78"/>
      <c r="AN529" s="78"/>
      <c r="AO529" s="78"/>
    </row>
    <row r="530" spans="1:41" ht="15.75" customHeight="1" x14ac:dyDescent="0.25">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c r="AD530" s="78"/>
      <c r="AE530" s="78"/>
      <c r="AF530" s="78"/>
      <c r="AG530" s="78"/>
      <c r="AH530" s="78"/>
      <c r="AI530" s="78"/>
      <c r="AJ530" s="78"/>
      <c r="AK530" s="78"/>
      <c r="AL530" s="78"/>
      <c r="AM530" s="78"/>
      <c r="AN530" s="78"/>
      <c r="AO530" s="78"/>
    </row>
    <row r="531" spans="1:41" ht="15.75" customHeight="1" x14ac:dyDescent="0.25">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c r="AA531" s="78"/>
      <c r="AB531" s="78"/>
      <c r="AC531" s="78"/>
      <c r="AD531" s="78"/>
      <c r="AE531" s="78"/>
      <c r="AF531" s="78"/>
      <c r="AG531" s="78"/>
      <c r="AH531" s="78"/>
      <c r="AI531" s="78"/>
      <c r="AJ531" s="78"/>
      <c r="AK531" s="78"/>
      <c r="AL531" s="78"/>
      <c r="AM531" s="78"/>
      <c r="AN531" s="78"/>
      <c r="AO531" s="78"/>
    </row>
    <row r="532" spans="1:41" ht="15.75" customHeight="1" x14ac:dyDescent="0.25">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c r="AA532" s="78"/>
      <c r="AB532" s="78"/>
      <c r="AC532" s="78"/>
      <c r="AD532" s="78"/>
      <c r="AE532" s="78"/>
      <c r="AF532" s="78"/>
      <c r="AG532" s="78"/>
      <c r="AH532" s="78"/>
      <c r="AI532" s="78"/>
      <c r="AJ532" s="78"/>
      <c r="AK532" s="78"/>
      <c r="AL532" s="78"/>
      <c r="AM532" s="78"/>
      <c r="AN532" s="78"/>
      <c r="AO532" s="78"/>
    </row>
    <row r="533" spans="1:41" ht="15.75" customHeight="1" x14ac:dyDescent="0.25">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c r="AA533" s="78"/>
      <c r="AB533" s="78"/>
      <c r="AC533" s="78"/>
      <c r="AD533" s="78"/>
      <c r="AE533" s="78"/>
      <c r="AF533" s="78"/>
      <c r="AG533" s="78"/>
      <c r="AH533" s="78"/>
      <c r="AI533" s="78"/>
      <c r="AJ533" s="78"/>
      <c r="AK533" s="78"/>
      <c r="AL533" s="78"/>
      <c r="AM533" s="78"/>
      <c r="AN533" s="78"/>
      <c r="AO533" s="78"/>
    </row>
    <row r="534" spans="1:41" ht="15.75" customHeight="1" x14ac:dyDescent="0.25">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c r="AD534" s="78"/>
      <c r="AE534" s="78"/>
      <c r="AF534" s="78"/>
      <c r="AG534" s="78"/>
      <c r="AH534" s="78"/>
      <c r="AI534" s="78"/>
      <c r="AJ534" s="78"/>
      <c r="AK534" s="78"/>
      <c r="AL534" s="78"/>
      <c r="AM534" s="78"/>
      <c r="AN534" s="78"/>
      <c r="AO534" s="78"/>
    </row>
    <row r="535" spans="1:41" ht="15.75" customHeight="1" x14ac:dyDescent="0.25">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c r="AD535" s="78"/>
      <c r="AE535" s="78"/>
      <c r="AF535" s="78"/>
      <c r="AG535" s="78"/>
      <c r="AH535" s="78"/>
      <c r="AI535" s="78"/>
      <c r="AJ535" s="78"/>
      <c r="AK535" s="78"/>
      <c r="AL535" s="78"/>
      <c r="AM535" s="78"/>
      <c r="AN535" s="78"/>
      <c r="AO535" s="78"/>
    </row>
    <row r="536" spans="1:41" ht="15.75" customHeight="1" x14ac:dyDescent="0.25">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c r="AD536" s="78"/>
      <c r="AE536" s="78"/>
      <c r="AF536" s="78"/>
      <c r="AG536" s="78"/>
      <c r="AH536" s="78"/>
      <c r="AI536" s="78"/>
      <c r="AJ536" s="78"/>
      <c r="AK536" s="78"/>
      <c r="AL536" s="78"/>
      <c r="AM536" s="78"/>
      <c r="AN536" s="78"/>
      <c r="AO536" s="78"/>
    </row>
    <row r="537" spans="1:41" ht="15.75" customHeight="1" x14ac:dyDescent="0.25">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c r="AA537" s="78"/>
      <c r="AB537" s="78"/>
      <c r="AC537" s="78"/>
      <c r="AD537" s="78"/>
      <c r="AE537" s="78"/>
      <c r="AF537" s="78"/>
      <c r="AG537" s="78"/>
      <c r="AH537" s="78"/>
      <c r="AI537" s="78"/>
      <c r="AJ537" s="78"/>
      <c r="AK537" s="78"/>
      <c r="AL537" s="78"/>
      <c r="AM537" s="78"/>
      <c r="AN537" s="78"/>
      <c r="AO537" s="78"/>
    </row>
    <row r="538" spans="1:41" ht="15.75" customHeight="1" x14ac:dyDescent="0.25">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c r="AD538" s="78"/>
      <c r="AE538" s="78"/>
      <c r="AF538" s="78"/>
      <c r="AG538" s="78"/>
      <c r="AH538" s="78"/>
      <c r="AI538" s="78"/>
      <c r="AJ538" s="78"/>
      <c r="AK538" s="78"/>
      <c r="AL538" s="78"/>
      <c r="AM538" s="78"/>
      <c r="AN538" s="78"/>
      <c r="AO538" s="78"/>
    </row>
    <row r="539" spans="1:41" ht="15.75" customHeight="1" x14ac:dyDescent="0.25">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c r="AA539" s="78"/>
      <c r="AB539" s="78"/>
      <c r="AC539" s="78"/>
      <c r="AD539" s="78"/>
      <c r="AE539" s="78"/>
      <c r="AF539" s="78"/>
      <c r="AG539" s="78"/>
      <c r="AH539" s="78"/>
      <c r="AI539" s="78"/>
      <c r="AJ539" s="78"/>
      <c r="AK539" s="78"/>
      <c r="AL539" s="78"/>
      <c r="AM539" s="78"/>
      <c r="AN539" s="78"/>
      <c r="AO539" s="78"/>
    </row>
    <row r="540" spans="1:41" ht="15.75" customHeight="1" x14ac:dyDescent="0.25">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c r="AD540" s="78"/>
      <c r="AE540" s="78"/>
      <c r="AF540" s="78"/>
      <c r="AG540" s="78"/>
      <c r="AH540" s="78"/>
      <c r="AI540" s="78"/>
      <c r="AJ540" s="78"/>
      <c r="AK540" s="78"/>
      <c r="AL540" s="78"/>
      <c r="AM540" s="78"/>
      <c r="AN540" s="78"/>
      <c r="AO540" s="78"/>
    </row>
    <row r="541" spans="1:41" ht="15.75" customHeight="1" x14ac:dyDescent="0.25">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c r="AA541" s="78"/>
      <c r="AB541" s="78"/>
      <c r="AC541" s="78"/>
      <c r="AD541" s="78"/>
      <c r="AE541" s="78"/>
      <c r="AF541" s="78"/>
      <c r="AG541" s="78"/>
      <c r="AH541" s="78"/>
      <c r="AI541" s="78"/>
      <c r="AJ541" s="78"/>
      <c r="AK541" s="78"/>
      <c r="AL541" s="78"/>
      <c r="AM541" s="78"/>
      <c r="AN541" s="78"/>
      <c r="AO541" s="78"/>
    </row>
    <row r="542" spans="1:41" ht="15.75" customHeight="1" x14ac:dyDescent="0.25">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c r="AA542" s="78"/>
      <c r="AB542" s="78"/>
      <c r="AC542" s="78"/>
      <c r="AD542" s="78"/>
      <c r="AE542" s="78"/>
      <c r="AF542" s="78"/>
      <c r="AG542" s="78"/>
      <c r="AH542" s="78"/>
      <c r="AI542" s="78"/>
      <c r="AJ542" s="78"/>
      <c r="AK542" s="78"/>
      <c r="AL542" s="78"/>
      <c r="AM542" s="78"/>
      <c r="AN542" s="78"/>
      <c r="AO542" s="78"/>
    </row>
    <row r="543" spans="1:41" ht="15.75" customHeight="1" x14ac:dyDescent="0.25">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c r="AD543" s="78"/>
      <c r="AE543" s="78"/>
      <c r="AF543" s="78"/>
      <c r="AG543" s="78"/>
      <c r="AH543" s="78"/>
      <c r="AI543" s="78"/>
      <c r="AJ543" s="78"/>
      <c r="AK543" s="78"/>
      <c r="AL543" s="78"/>
      <c r="AM543" s="78"/>
      <c r="AN543" s="78"/>
      <c r="AO543" s="78"/>
    </row>
    <row r="544" spans="1:41" ht="15.75" customHeight="1" x14ac:dyDescent="0.25">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78"/>
      <c r="AI544" s="78"/>
      <c r="AJ544" s="78"/>
      <c r="AK544" s="78"/>
      <c r="AL544" s="78"/>
      <c r="AM544" s="78"/>
      <c r="AN544" s="78"/>
      <c r="AO544" s="78"/>
    </row>
    <row r="545" spans="1:41" ht="15.75" customHeight="1" x14ac:dyDescent="0.25">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78"/>
      <c r="AI545" s="78"/>
      <c r="AJ545" s="78"/>
      <c r="AK545" s="78"/>
      <c r="AL545" s="78"/>
      <c r="AM545" s="78"/>
      <c r="AN545" s="78"/>
      <c r="AO545" s="78"/>
    </row>
    <row r="546" spans="1:41" ht="15.75" customHeight="1" x14ac:dyDescent="0.25">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78"/>
      <c r="AI546" s="78"/>
      <c r="AJ546" s="78"/>
      <c r="AK546" s="78"/>
      <c r="AL546" s="78"/>
      <c r="AM546" s="78"/>
      <c r="AN546" s="78"/>
      <c r="AO546" s="78"/>
    </row>
    <row r="547" spans="1:41" ht="15.75" customHeight="1" x14ac:dyDescent="0.25">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c r="AD547" s="78"/>
      <c r="AE547" s="78"/>
      <c r="AF547" s="78"/>
      <c r="AG547" s="78"/>
      <c r="AH547" s="78"/>
      <c r="AI547" s="78"/>
      <c r="AJ547" s="78"/>
      <c r="AK547" s="78"/>
      <c r="AL547" s="78"/>
      <c r="AM547" s="78"/>
      <c r="AN547" s="78"/>
      <c r="AO547" s="78"/>
    </row>
    <row r="548" spans="1:41" ht="15.75" customHeight="1" x14ac:dyDescent="0.25">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78"/>
      <c r="AI548" s="78"/>
      <c r="AJ548" s="78"/>
      <c r="AK548" s="78"/>
      <c r="AL548" s="78"/>
      <c r="AM548" s="78"/>
      <c r="AN548" s="78"/>
      <c r="AO548" s="78"/>
    </row>
    <row r="549" spans="1:41" ht="15.75" customHeight="1" x14ac:dyDescent="0.25">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78"/>
      <c r="AI549" s="78"/>
      <c r="AJ549" s="78"/>
      <c r="AK549" s="78"/>
      <c r="AL549" s="78"/>
      <c r="AM549" s="78"/>
      <c r="AN549" s="78"/>
      <c r="AO549" s="78"/>
    </row>
    <row r="550" spans="1:41" ht="15.75" customHeight="1" x14ac:dyDescent="0.25">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c r="AJ550" s="78"/>
      <c r="AK550" s="78"/>
      <c r="AL550" s="78"/>
      <c r="AM550" s="78"/>
      <c r="AN550" s="78"/>
      <c r="AO550" s="78"/>
    </row>
    <row r="551" spans="1:41" ht="15.75" customHeight="1" x14ac:dyDescent="0.25">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c r="AI551" s="78"/>
      <c r="AJ551" s="78"/>
      <c r="AK551" s="78"/>
      <c r="AL551" s="78"/>
      <c r="AM551" s="78"/>
      <c r="AN551" s="78"/>
      <c r="AO551" s="78"/>
    </row>
    <row r="552" spans="1:41" ht="15.75" customHeight="1" x14ac:dyDescent="0.25">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c r="AD552" s="78"/>
      <c r="AE552" s="78"/>
      <c r="AF552" s="78"/>
      <c r="AG552" s="78"/>
      <c r="AH552" s="78"/>
      <c r="AI552" s="78"/>
      <c r="AJ552" s="78"/>
      <c r="AK552" s="78"/>
      <c r="AL552" s="78"/>
      <c r="AM552" s="78"/>
      <c r="AN552" s="78"/>
      <c r="AO552" s="78"/>
    </row>
    <row r="553" spans="1:41" ht="15.75" customHeight="1" x14ac:dyDescent="0.25">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c r="AA553" s="78"/>
      <c r="AB553" s="78"/>
      <c r="AC553" s="78"/>
      <c r="AD553" s="78"/>
      <c r="AE553" s="78"/>
      <c r="AF553" s="78"/>
      <c r="AG553" s="78"/>
      <c r="AH553" s="78"/>
      <c r="AI553" s="78"/>
      <c r="AJ553" s="78"/>
      <c r="AK553" s="78"/>
      <c r="AL553" s="78"/>
      <c r="AM553" s="78"/>
      <c r="AN553" s="78"/>
      <c r="AO553" s="78"/>
    </row>
    <row r="554" spans="1:41" ht="15.75" customHeight="1" x14ac:dyDescent="0.25">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c r="AD554" s="78"/>
      <c r="AE554" s="78"/>
      <c r="AF554" s="78"/>
      <c r="AG554" s="78"/>
      <c r="AH554" s="78"/>
      <c r="AI554" s="78"/>
      <c r="AJ554" s="78"/>
      <c r="AK554" s="78"/>
      <c r="AL554" s="78"/>
      <c r="AM554" s="78"/>
      <c r="AN554" s="78"/>
      <c r="AO554" s="78"/>
    </row>
    <row r="555" spans="1:41" ht="15.75" customHeight="1" x14ac:dyDescent="0.25">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c r="AD555" s="78"/>
      <c r="AE555" s="78"/>
      <c r="AF555" s="78"/>
      <c r="AG555" s="78"/>
      <c r="AH555" s="78"/>
      <c r="AI555" s="78"/>
      <c r="AJ555" s="78"/>
      <c r="AK555" s="78"/>
      <c r="AL555" s="78"/>
      <c r="AM555" s="78"/>
      <c r="AN555" s="78"/>
      <c r="AO555" s="78"/>
    </row>
    <row r="556" spans="1:41" ht="15.75" customHeight="1" x14ac:dyDescent="0.25">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c r="AD556" s="78"/>
      <c r="AE556" s="78"/>
      <c r="AF556" s="78"/>
      <c r="AG556" s="78"/>
      <c r="AH556" s="78"/>
      <c r="AI556" s="78"/>
      <c r="AJ556" s="78"/>
      <c r="AK556" s="78"/>
      <c r="AL556" s="78"/>
      <c r="AM556" s="78"/>
      <c r="AN556" s="78"/>
      <c r="AO556" s="78"/>
    </row>
    <row r="557" spans="1:41" ht="15.75" customHeight="1" x14ac:dyDescent="0.25">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c r="AD557" s="78"/>
      <c r="AE557" s="78"/>
      <c r="AF557" s="78"/>
      <c r="AG557" s="78"/>
      <c r="AH557" s="78"/>
      <c r="AI557" s="78"/>
      <c r="AJ557" s="78"/>
      <c r="AK557" s="78"/>
      <c r="AL557" s="78"/>
      <c r="AM557" s="78"/>
      <c r="AN557" s="78"/>
      <c r="AO557" s="78"/>
    </row>
    <row r="558" spans="1:41" ht="15.75" customHeight="1" x14ac:dyDescent="0.25">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c r="AD558" s="78"/>
      <c r="AE558" s="78"/>
      <c r="AF558" s="78"/>
      <c r="AG558" s="78"/>
      <c r="AH558" s="78"/>
      <c r="AI558" s="78"/>
      <c r="AJ558" s="78"/>
      <c r="AK558" s="78"/>
      <c r="AL558" s="78"/>
      <c r="AM558" s="78"/>
      <c r="AN558" s="78"/>
      <c r="AO558" s="78"/>
    </row>
    <row r="559" spans="1:41" ht="15.75" customHeight="1" x14ac:dyDescent="0.25">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c r="AD559" s="78"/>
      <c r="AE559" s="78"/>
      <c r="AF559" s="78"/>
      <c r="AG559" s="78"/>
      <c r="AH559" s="78"/>
      <c r="AI559" s="78"/>
      <c r="AJ559" s="78"/>
      <c r="AK559" s="78"/>
      <c r="AL559" s="78"/>
      <c r="AM559" s="78"/>
      <c r="AN559" s="78"/>
      <c r="AO559" s="78"/>
    </row>
    <row r="560" spans="1:41" ht="15.75" customHeight="1" x14ac:dyDescent="0.25">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c r="AD560" s="78"/>
      <c r="AE560" s="78"/>
      <c r="AF560" s="78"/>
      <c r="AG560" s="78"/>
      <c r="AH560" s="78"/>
      <c r="AI560" s="78"/>
      <c r="AJ560" s="78"/>
      <c r="AK560" s="78"/>
      <c r="AL560" s="78"/>
      <c r="AM560" s="78"/>
      <c r="AN560" s="78"/>
      <c r="AO560" s="78"/>
    </row>
    <row r="561" spans="1:41" ht="15.75" customHeight="1" x14ac:dyDescent="0.25">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c r="AD561" s="78"/>
      <c r="AE561" s="78"/>
      <c r="AF561" s="78"/>
      <c r="AG561" s="78"/>
      <c r="AH561" s="78"/>
      <c r="AI561" s="78"/>
      <c r="AJ561" s="78"/>
      <c r="AK561" s="78"/>
      <c r="AL561" s="78"/>
      <c r="AM561" s="78"/>
      <c r="AN561" s="78"/>
      <c r="AO561" s="78"/>
    </row>
    <row r="562" spans="1:41" ht="15.75" customHeight="1" x14ac:dyDescent="0.25">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c r="AA562" s="78"/>
      <c r="AB562" s="78"/>
      <c r="AC562" s="78"/>
      <c r="AD562" s="78"/>
      <c r="AE562" s="78"/>
      <c r="AF562" s="78"/>
      <c r="AG562" s="78"/>
      <c r="AH562" s="78"/>
      <c r="AI562" s="78"/>
      <c r="AJ562" s="78"/>
      <c r="AK562" s="78"/>
      <c r="AL562" s="78"/>
      <c r="AM562" s="78"/>
      <c r="AN562" s="78"/>
      <c r="AO562" s="78"/>
    </row>
    <row r="563" spans="1:41" ht="15.75" customHeight="1" x14ac:dyDescent="0.25">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c r="AA563" s="78"/>
      <c r="AB563" s="78"/>
      <c r="AC563" s="78"/>
      <c r="AD563" s="78"/>
      <c r="AE563" s="78"/>
      <c r="AF563" s="78"/>
      <c r="AG563" s="78"/>
      <c r="AH563" s="78"/>
      <c r="AI563" s="78"/>
      <c r="AJ563" s="78"/>
      <c r="AK563" s="78"/>
      <c r="AL563" s="78"/>
      <c r="AM563" s="78"/>
      <c r="AN563" s="78"/>
      <c r="AO563" s="78"/>
    </row>
    <row r="564" spans="1:41" ht="15.75" customHeight="1" x14ac:dyDescent="0.25">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78"/>
      <c r="AI564" s="78"/>
      <c r="AJ564" s="78"/>
      <c r="AK564" s="78"/>
      <c r="AL564" s="78"/>
      <c r="AM564" s="78"/>
      <c r="AN564" s="78"/>
      <c r="AO564" s="78"/>
    </row>
    <row r="565" spans="1:41" ht="15.75" customHeight="1" x14ac:dyDescent="0.25">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c r="AA565" s="78"/>
      <c r="AB565" s="78"/>
      <c r="AC565" s="78"/>
      <c r="AD565" s="78"/>
      <c r="AE565" s="78"/>
      <c r="AF565" s="78"/>
      <c r="AG565" s="78"/>
      <c r="AH565" s="78"/>
      <c r="AI565" s="78"/>
      <c r="AJ565" s="78"/>
      <c r="AK565" s="78"/>
      <c r="AL565" s="78"/>
      <c r="AM565" s="78"/>
      <c r="AN565" s="78"/>
      <c r="AO565" s="78"/>
    </row>
    <row r="566" spans="1:41" ht="15.75" customHeight="1" x14ac:dyDescent="0.25">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c r="AA566" s="78"/>
      <c r="AB566" s="78"/>
      <c r="AC566" s="78"/>
      <c r="AD566" s="78"/>
      <c r="AE566" s="78"/>
      <c r="AF566" s="78"/>
      <c r="AG566" s="78"/>
      <c r="AH566" s="78"/>
      <c r="AI566" s="78"/>
      <c r="AJ566" s="78"/>
      <c r="AK566" s="78"/>
      <c r="AL566" s="78"/>
      <c r="AM566" s="78"/>
      <c r="AN566" s="78"/>
      <c r="AO566" s="78"/>
    </row>
    <row r="567" spans="1:41" ht="15.75" customHeight="1" x14ac:dyDescent="0.25">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c r="AA567" s="78"/>
      <c r="AB567" s="78"/>
      <c r="AC567" s="78"/>
      <c r="AD567" s="78"/>
      <c r="AE567" s="78"/>
      <c r="AF567" s="78"/>
      <c r="AG567" s="78"/>
      <c r="AH567" s="78"/>
      <c r="AI567" s="78"/>
      <c r="AJ567" s="78"/>
      <c r="AK567" s="78"/>
      <c r="AL567" s="78"/>
      <c r="AM567" s="78"/>
      <c r="AN567" s="78"/>
      <c r="AO567" s="78"/>
    </row>
    <row r="568" spans="1:41" ht="15.75" customHeight="1" x14ac:dyDescent="0.25">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c r="AA568" s="78"/>
      <c r="AB568" s="78"/>
      <c r="AC568" s="78"/>
      <c r="AD568" s="78"/>
      <c r="AE568" s="78"/>
      <c r="AF568" s="78"/>
      <c r="AG568" s="78"/>
      <c r="AH568" s="78"/>
      <c r="AI568" s="78"/>
      <c r="AJ568" s="78"/>
      <c r="AK568" s="78"/>
      <c r="AL568" s="78"/>
      <c r="AM568" s="78"/>
      <c r="AN568" s="78"/>
      <c r="AO568" s="78"/>
    </row>
    <row r="569" spans="1:41" ht="15.75" customHeight="1" x14ac:dyDescent="0.25">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c r="AA569" s="78"/>
      <c r="AB569" s="78"/>
      <c r="AC569" s="78"/>
      <c r="AD569" s="78"/>
      <c r="AE569" s="78"/>
      <c r="AF569" s="78"/>
      <c r="AG569" s="78"/>
      <c r="AH569" s="78"/>
      <c r="AI569" s="78"/>
      <c r="AJ569" s="78"/>
      <c r="AK569" s="78"/>
      <c r="AL569" s="78"/>
      <c r="AM569" s="78"/>
      <c r="AN569" s="78"/>
      <c r="AO569" s="78"/>
    </row>
    <row r="570" spans="1:41" ht="15.75" customHeight="1" x14ac:dyDescent="0.25">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c r="AA570" s="78"/>
      <c r="AB570" s="78"/>
      <c r="AC570" s="78"/>
      <c r="AD570" s="78"/>
      <c r="AE570" s="78"/>
      <c r="AF570" s="78"/>
      <c r="AG570" s="78"/>
      <c r="AH570" s="78"/>
      <c r="AI570" s="78"/>
      <c r="AJ570" s="78"/>
      <c r="AK570" s="78"/>
      <c r="AL570" s="78"/>
      <c r="AM570" s="78"/>
      <c r="AN570" s="78"/>
      <c r="AO570" s="78"/>
    </row>
    <row r="571" spans="1:41" ht="15.75" customHeight="1" x14ac:dyDescent="0.25">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c r="AA571" s="78"/>
      <c r="AB571" s="78"/>
      <c r="AC571" s="78"/>
      <c r="AD571" s="78"/>
      <c r="AE571" s="78"/>
      <c r="AF571" s="78"/>
      <c r="AG571" s="78"/>
      <c r="AH571" s="78"/>
      <c r="AI571" s="78"/>
      <c r="AJ571" s="78"/>
      <c r="AK571" s="78"/>
      <c r="AL571" s="78"/>
      <c r="AM571" s="78"/>
      <c r="AN571" s="78"/>
      <c r="AO571" s="78"/>
    </row>
    <row r="572" spans="1:41" ht="15.75" customHeight="1" x14ac:dyDescent="0.25">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c r="AA572" s="78"/>
      <c r="AB572" s="78"/>
      <c r="AC572" s="78"/>
      <c r="AD572" s="78"/>
      <c r="AE572" s="78"/>
      <c r="AF572" s="78"/>
      <c r="AG572" s="78"/>
      <c r="AH572" s="78"/>
      <c r="AI572" s="78"/>
      <c r="AJ572" s="78"/>
      <c r="AK572" s="78"/>
      <c r="AL572" s="78"/>
      <c r="AM572" s="78"/>
      <c r="AN572" s="78"/>
      <c r="AO572" s="78"/>
    </row>
    <row r="573" spans="1:41" ht="15.75" customHeight="1" x14ac:dyDescent="0.25">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c r="AA573" s="78"/>
      <c r="AB573" s="78"/>
      <c r="AC573" s="78"/>
      <c r="AD573" s="78"/>
      <c r="AE573" s="78"/>
      <c r="AF573" s="78"/>
      <c r="AG573" s="78"/>
      <c r="AH573" s="78"/>
      <c r="AI573" s="78"/>
      <c r="AJ573" s="78"/>
      <c r="AK573" s="78"/>
      <c r="AL573" s="78"/>
      <c r="AM573" s="78"/>
      <c r="AN573" s="78"/>
      <c r="AO573" s="78"/>
    </row>
    <row r="574" spans="1:41" ht="15.75" customHeight="1" x14ac:dyDescent="0.25">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c r="AA574" s="78"/>
      <c r="AB574" s="78"/>
      <c r="AC574" s="78"/>
      <c r="AD574" s="78"/>
      <c r="AE574" s="78"/>
      <c r="AF574" s="78"/>
      <c r="AG574" s="78"/>
      <c r="AH574" s="78"/>
      <c r="AI574" s="78"/>
      <c r="AJ574" s="78"/>
      <c r="AK574" s="78"/>
      <c r="AL574" s="78"/>
      <c r="AM574" s="78"/>
      <c r="AN574" s="78"/>
      <c r="AO574" s="78"/>
    </row>
    <row r="575" spans="1:41" ht="15.75" customHeight="1" x14ac:dyDescent="0.25">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c r="AD575" s="78"/>
      <c r="AE575" s="78"/>
      <c r="AF575" s="78"/>
      <c r="AG575" s="78"/>
      <c r="AH575" s="78"/>
      <c r="AI575" s="78"/>
      <c r="AJ575" s="78"/>
      <c r="AK575" s="78"/>
      <c r="AL575" s="78"/>
      <c r="AM575" s="78"/>
      <c r="AN575" s="78"/>
      <c r="AO575" s="78"/>
    </row>
    <row r="576" spans="1:41" ht="15.75" customHeight="1" x14ac:dyDescent="0.25">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c r="AA576" s="78"/>
      <c r="AB576" s="78"/>
      <c r="AC576" s="78"/>
      <c r="AD576" s="78"/>
      <c r="AE576" s="78"/>
      <c r="AF576" s="78"/>
      <c r="AG576" s="78"/>
      <c r="AH576" s="78"/>
      <c r="AI576" s="78"/>
      <c r="AJ576" s="78"/>
      <c r="AK576" s="78"/>
      <c r="AL576" s="78"/>
      <c r="AM576" s="78"/>
      <c r="AN576" s="78"/>
      <c r="AO576" s="78"/>
    </row>
    <row r="577" spans="1:41" ht="15.75" customHeight="1" x14ac:dyDescent="0.25">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c r="AA577" s="78"/>
      <c r="AB577" s="78"/>
      <c r="AC577" s="78"/>
      <c r="AD577" s="78"/>
      <c r="AE577" s="78"/>
      <c r="AF577" s="78"/>
      <c r="AG577" s="78"/>
      <c r="AH577" s="78"/>
      <c r="AI577" s="78"/>
      <c r="AJ577" s="78"/>
      <c r="AK577" s="78"/>
      <c r="AL577" s="78"/>
      <c r="AM577" s="78"/>
      <c r="AN577" s="78"/>
      <c r="AO577" s="78"/>
    </row>
    <row r="578" spans="1:41" ht="15.75" customHeight="1" x14ac:dyDescent="0.25">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c r="AA578" s="78"/>
      <c r="AB578" s="78"/>
      <c r="AC578" s="78"/>
      <c r="AD578" s="78"/>
      <c r="AE578" s="78"/>
      <c r="AF578" s="78"/>
      <c r="AG578" s="78"/>
      <c r="AH578" s="78"/>
      <c r="AI578" s="78"/>
      <c r="AJ578" s="78"/>
      <c r="AK578" s="78"/>
      <c r="AL578" s="78"/>
      <c r="AM578" s="78"/>
      <c r="AN578" s="78"/>
      <c r="AO578" s="78"/>
    </row>
    <row r="579" spans="1:41" ht="15.75" customHeight="1" x14ac:dyDescent="0.25">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c r="AA579" s="78"/>
      <c r="AB579" s="78"/>
      <c r="AC579" s="78"/>
      <c r="AD579" s="78"/>
      <c r="AE579" s="78"/>
      <c r="AF579" s="78"/>
      <c r="AG579" s="78"/>
      <c r="AH579" s="78"/>
      <c r="AI579" s="78"/>
      <c r="AJ579" s="78"/>
      <c r="AK579" s="78"/>
      <c r="AL579" s="78"/>
      <c r="AM579" s="78"/>
      <c r="AN579" s="78"/>
      <c r="AO579" s="78"/>
    </row>
    <row r="580" spans="1:41" ht="15.75" customHeight="1" x14ac:dyDescent="0.25">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c r="AD580" s="78"/>
      <c r="AE580" s="78"/>
      <c r="AF580" s="78"/>
      <c r="AG580" s="78"/>
      <c r="AH580" s="78"/>
      <c r="AI580" s="78"/>
      <c r="AJ580" s="78"/>
      <c r="AK580" s="78"/>
      <c r="AL580" s="78"/>
      <c r="AM580" s="78"/>
      <c r="AN580" s="78"/>
      <c r="AO580" s="78"/>
    </row>
    <row r="581" spans="1:41" ht="15.75" customHeight="1" x14ac:dyDescent="0.25">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c r="AA581" s="78"/>
      <c r="AB581" s="78"/>
      <c r="AC581" s="78"/>
      <c r="AD581" s="78"/>
      <c r="AE581" s="78"/>
      <c r="AF581" s="78"/>
      <c r="AG581" s="78"/>
      <c r="AH581" s="78"/>
      <c r="AI581" s="78"/>
      <c r="AJ581" s="78"/>
      <c r="AK581" s="78"/>
      <c r="AL581" s="78"/>
      <c r="AM581" s="78"/>
      <c r="AN581" s="78"/>
      <c r="AO581" s="78"/>
    </row>
    <row r="582" spans="1:41" ht="15.75" customHeight="1" x14ac:dyDescent="0.25">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c r="AA582" s="78"/>
      <c r="AB582" s="78"/>
      <c r="AC582" s="78"/>
      <c r="AD582" s="78"/>
      <c r="AE582" s="78"/>
      <c r="AF582" s="78"/>
      <c r="AG582" s="78"/>
      <c r="AH582" s="78"/>
      <c r="AI582" s="78"/>
      <c r="AJ582" s="78"/>
      <c r="AK582" s="78"/>
      <c r="AL582" s="78"/>
      <c r="AM582" s="78"/>
      <c r="AN582" s="78"/>
      <c r="AO582" s="78"/>
    </row>
    <row r="583" spans="1:41" ht="15.75" customHeight="1" x14ac:dyDescent="0.25">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c r="AA583" s="78"/>
      <c r="AB583" s="78"/>
      <c r="AC583" s="78"/>
      <c r="AD583" s="78"/>
      <c r="AE583" s="78"/>
      <c r="AF583" s="78"/>
      <c r="AG583" s="78"/>
      <c r="AH583" s="78"/>
      <c r="AI583" s="78"/>
      <c r="AJ583" s="78"/>
      <c r="AK583" s="78"/>
      <c r="AL583" s="78"/>
      <c r="AM583" s="78"/>
      <c r="AN583" s="78"/>
      <c r="AO583" s="78"/>
    </row>
    <row r="584" spans="1:41" ht="15.75" customHeight="1" x14ac:dyDescent="0.25">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c r="AA584" s="78"/>
      <c r="AB584" s="78"/>
      <c r="AC584" s="78"/>
      <c r="AD584" s="78"/>
      <c r="AE584" s="78"/>
      <c r="AF584" s="78"/>
      <c r="AG584" s="78"/>
      <c r="AH584" s="78"/>
      <c r="AI584" s="78"/>
      <c r="AJ584" s="78"/>
      <c r="AK584" s="78"/>
      <c r="AL584" s="78"/>
      <c r="AM584" s="78"/>
      <c r="AN584" s="78"/>
      <c r="AO584" s="78"/>
    </row>
    <row r="585" spans="1:41" ht="15.75" customHeight="1" x14ac:dyDescent="0.25">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c r="AA585" s="78"/>
      <c r="AB585" s="78"/>
      <c r="AC585" s="78"/>
      <c r="AD585" s="78"/>
      <c r="AE585" s="78"/>
      <c r="AF585" s="78"/>
      <c r="AG585" s="78"/>
      <c r="AH585" s="78"/>
      <c r="AI585" s="78"/>
      <c r="AJ585" s="78"/>
      <c r="AK585" s="78"/>
      <c r="AL585" s="78"/>
      <c r="AM585" s="78"/>
      <c r="AN585" s="78"/>
      <c r="AO585" s="78"/>
    </row>
    <row r="586" spans="1:41" ht="15.75" customHeight="1" x14ac:dyDescent="0.25">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c r="AA586" s="78"/>
      <c r="AB586" s="78"/>
      <c r="AC586" s="78"/>
      <c r="AD586" s="78"/>
      <c r="AE586" s="78"/>
      <c r="AF586" s="78"/>
      <c r="AG586" s="78"/>
      <c r="AH586" s="78"/>
      <c r="AI586" s="78"/>
      <c r="AJ586" s="78"/>
      <c r="AK586" s="78"/>
      <c r="AL586" s="78"/>
      <c r="AM586" s="78"/>
      <c r="AN586" s="78"/>
      <c r="AO586" s="78"/>
    </row>
    <row r="587" spans="1:41" ht="15.75" customHeight="1" x14ac:dyDescent="0.25">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c r="AD587" s="78"/>
      <c r="AE587" s="78"/>
      <c r="AF587" s="78"/>
      <c r="AG587" s="78"/>
      <c r="AH587" s="78"/>
      <c r="AI587" s="78"/>
      <c r="AJ587" s="78"/>
      <c r="AK587" s="78"/>
      <c r="AL587" s="78"/>
      <c r="AM587" s="78"/>
      <c r="AN587" s="78"/>
      <c r="AO587" s="78"/>
    </row>
    <row r="588" spans="1:41" ht="15.75" customHeight="1" x14ac:dyDescent="0.25">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c r="AA588" s="78"/>
      <c r="AB588" s="78"/>
      <c r="AC588" s="78"/>
      <c r="AD588" s="78"/>
      <c r="AE588" s="78"/>
      <c r="AF588" s="78"/>
      <c r="AG588" s="78"/>
      <c r="AH588" s="78"/>
      <c r="AI588" s="78"/>
      <c r="AJ588" s="78"/>
      <c r="AK588" s="78"/>
      <c r="AL588" s="78"/>
      <c r="AM588" s="78"/>
      <c r="AN588" s="78"/>
      <c r="AO588" s="78"/>
    </row>
    <row r="589" spans="1:41" ht="15.75" customHeight="1" x14ac:dyDescent="0.25">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c r="AD589" s="78"/>
      <c r="AE589" s="78"/>
      <c r="AF589" s="78"/>
      <c r="AG589" s="78"/>
      <c r="AH589" s="78"/>
      <c r="AI589" s="78"/>
      <c r="AJ589" s="78"/>
      <c r="AK589" s="78"/>
      <c r="AL589" s="78"/>
      <c r="AM589" s="78"/>
      <c r="AN589" s="78"/>
      <c r="AO589" s="78"/>
    </row>
    <row r="590" spans="1:41" ht="15.75" customHeight="1" x14ac:dyDescent="0.25">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c r="AD590" s="78"/>
      <c r="AE590" s="78"/>
      <c r="AF590" s="78"/>
      <c r="AG590" s="78"/>
      <c r="AH590" s="78"/>
      <c r="AI590" s="78"/>
      <c r="AJ590" s="78"/>
      <c r="AK590" s="78"/>
      <c r="AL590" s="78"/>
      <c r="AM590" s="78"/>
      <c r="AN590" s="78"/>
      <c r="AO590" s="78"/>
    </row>
    <row r="591" spans="1:41" ht="15.75" customHeight="1" x14ac:dyDescent="0.25">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c r="AA591" s="78"/>
      <c r="AB591" s="78"/>
      <c r="AC591" s="78"/>
      <c r="AD591" s="78"/>
      <c r="AE591" s="78"/>
      <c r="AF591" s="78"/>
      <c r="AG591" s="78"/>
      <c r="AH591" s="78"/>
      <c r="AI591" s="78"/>
      <c r="AJ591" s="78"/>
      <c r="AK591" s="78"/>
      <c r="AL591" s="78"/>
      <c r="AM591" s="78"/>
      <c r="AN591" s="78"/>
      <c r="AO591" s="78"/>
    </row>
    <row r="592" spans="1:41" ht="15.75" customHeight="1" x14ac:dyDescent="0.25">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c r="AA592" s="78"/>
      <c r="AB592" s="78"/>
      <c r="AC592" s="78"/>
      <c r="AD592" s="78"/>
      <c r="AE592" s="78"/>
      <c r="AF592" s="78"/>
      <c r="AG592" s="78"/>
      <c r="AH592" s="78"/>
      <c r="AI592" s="78"/>
      <c r="AJ592" s="78"/>
      <c r="AK592" s="78"/>
      <c r="AL592" s="78"/>
      <c r="AM592" s="78"/>
      <c r="AN592" s="78"/>
      <c r="AO592" s="78"/>
    </row>
    <row r="593" spans="1:41" ht="15.75" customHeight="1" x14ac:dyDescent="0.25">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c r="AA593" s="78"/>
      <c r="AB593" s="78"/>
      <c r="AC593" s="78"/>
      <c r="AD593" s="78"/>
      <c r="AE593" s="78"/>
      <c r="AF593" s="78"/>
      <c r="AG593" s="78"/>
      <c r="AH593" s="78"/>
      <c r="AI593" s="78"/>
      <c r="AJ593" s="78"/>
      <c r="AK593" s="78"/>
      <c r="AL593" s="78"/>
      <c r="AM593" s="78"/>
      <c r="AN593" s="78"/>
      <c r="AO593" s="78"/>
    </row>
    <row r="594" spans="1:41" ht="15.75" customHeight="1" x14ac:dyDescent="0.25">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c r="AA594" s="78"/>
      <c r="AB594" s="78"/>
      <c r="AC594" s="78"/>
      <c r="AD594" s="78"/>
      <c r="AE594" s="78"/>
      <c r="AF594" s="78"/>
      <c r="AG594" s="78"/>
      <c r="AH594" s="78"/>
      <c r="AI594" s="78"/>
      <c r="AJ594" s="78"/>
      <c r="AK594" s="78"/>
      <c r="AL594" s="78"/>
      <c r="AM594" s="78"/>
      <c r="AN594" s="78"/>
      <c r="AO594" s="78"/>
    </row>
    <row r="595" spans="1:41" ht="15.75" customHeight="1" x14ac:dyDescent="0.25">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c r="AA595" s="78"/>
      <c r="AB595" s="78"/>
      <c r="AC595" s="78"/>
      <c r="AD595" s="78"/>
      <c r="AE595" s="78"/>
      <c r="AF595" s="78"/>
      <c r="AG595" s="78"/>
      <c r="AH595" s="78"/>
      <c r="AI595" s="78"/>
      <c r="AJ595" s="78"/>
      <c r="AK595" s="78"/>
      <c r="AL595" s="78"/>
      <c r="AM595" s="78"/>
      <c r="AN595" s="78"/>
      <c r="AO595" s="78"/>
    </row>
    <row r="596" spans="1:41" ht="15.75" customHeight="1" x14ac:dyDescent="0.25">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c r="AA596" s="78"/>
      <c r="AB596" s="78"/>
      <c r="AC596" s="78"/>
      <c r="AD596" s="78"/>
      <c r="AE596" s="78"/>
      <c r="AF596" s="78"/>
      <c r="AG596" s="78"/>
      <c r="AH596" s="78"/>
      <c r="AI596" s="78"/>
      <c r="AJ596" s="78"/>
      <c r="AK596" s="78"/>
      <c r="AL596" s="78"/>
      <c r="AM596" s="78"/>
      <c r="AN596" s="78"/>
      <c r="AO596" s="78"/>
    </row>
    <row r="597" spans="1:41" ht="15.75" customHeight="1" x14ac:dyDescent="0.25">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c r="AA597" s="78"/>
      <c r="AB597" s="78"/>
      <c r="AC597" s="78"/>
      <c r="AD597" s="78"/>
      <c r="AE597" s="78"/>
      <c r="AF597" s="78"/>
      <c r="AG597" s="78"/>
      <c r="AH597" s="78"/>
      <c r="AI597" s="78"/>
      <c r="AJ597" s="78"/>
      <c r="AK597" s="78"/>
      <c r="AL597" s="78"/>
      <c r="AM597" s="78"/>
      <c r="AN597" s="78"/>
      <c r="AO597" s="78"/>
    </row>
    <row r="598" spans="1:41" ht="15.75" customHeight="1" x14ac:dyDescent="0.25">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c r="AA598" s="78"/>
      <c r="AB598" s="78"/>
      <c r="AC598" s="78"/>
      <c r="AD598" s="78"/>
      <c r="AE598" s="78"/>
      <c r="AF598" s="78"/>
      <c r="AG598" s="78"/>
      <c r="AH598" s="78"/>
      <c r="AI598" s="78"/>
      <c r="AJ598" s="78"/>
      <c r="AK598" s="78"/>
      <c r="AL598" s="78"/>
      <c r="AM598" s="78"/>
      <c r="AN598" s="78"/>
      <c r="AO598" s="78"/>
    </row>
    <row r="599" spans="1:41" ht="15.75" customHeight="1" x14ac:dyDescent="0.25">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c r="AA599" s="78"/>
      <c r="AB599" s="78"/>
      <c r="AC599" s="78"/>
      <c r="AD599" s="78"/>
      <c r="AE599" s="78"/>
      <c r="AF599" s="78"/>
      <c r="AG599" s="78"/>
      <c r="AH599" s="78"/>
      <c r="AI599" s="78"/>
      <c r="AJ599" s="78"/>
      <c r="AK599" s="78"/>
      <c r="AL599" s="78"/>
      <c r="AM599" s="78"/>
      <c r="AN599" s="78"/>
      <c r="AO599" s="78"/>
    </row>
    <row r="600" spans="1:41" ht="15.75" customHeight="1" x14ac:dyDescent="0.25">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c r="AA600" s="78"/>
      <c r="AB600" s="78"/>
      <c r="AC600" s="78"/>
      <c r="AD600" s="78"/>
      <c r="AE600" s="78"/>
      <c r="AF600" s="78"/>
      <c r="AG600" s="78"/>
      <c r="AH600" s="78"/>
      <c r="AI600" s="78"/>
      <c r="AJ600" s="78"/>
      <c r="AK600" s="78"/>
      <c r="AL600" s="78"/>
      <c r="AM600" s="78"/>
      <c r="AN600" s="78"/>
      <c r="AO600" s="78"/>
    </row>
    <row r="601" spans="1:41" ht="15.75" customHeight="1" x14ac:dyDescent="0.25">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c r="AA601" s="78"/>
      <c r="AB601" s="78"/>
      <c r="AC601" s="78"/>
      <c r="AD601" s="78"/>
      <c r="AE601" s="78"/>
      <c r="AF601" s="78"/>
      <c r="AG601" s="78"/>
      <c r="AH601" s="78"/>
      <c r="AI601" s="78"/>
      <c r="AJ601" s="78"/>
      <c r="AK601" s="78"/>
      <c r="AL601" s="78"/>
      <c r="AM601" s="78"/>
      <c r="AN601" s="78"/>
      <c r="AO601" s="78"/>
    </row>
    <row r="602" spans="1:41" ht="15.75" customHeight="1" x14ac:dyDescent="0.25">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c r="AA602" s="78"/>
      <c r="AB602" s="78"/>
      <c r="AC602" s="78"/>
      <c r="AD602" s="78"/>
      <c r="AE602" s="78"/>
      <c r="AF602" s="78"/>
      <c r="AG602" s="78"/>
      <c r="AH602" s="78"/>
      <c r="AI602" s="78"/>
      <c r="AJ602" s="78"/>
      <c r="AK602" s="78"/>
      <c r="AL602" s="78"/>
      <c r="AM602" s="78"/>
      <c r="AN602" s="78"/>
      <c r="AO602" s="78"/>
    </row>
    <row r="603" spans="1:41" ht="15.75" customHeight="1" x14ac:dyDescent="0.25">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c r="AA603" s="78"/>
      <c r="AB603" s="78"/>
      <c r="AC603" s="78"/>
      <c r="AD603" s="78"/>
      <c r="AE603" s="78"/>
      <c r="AF603" s="78"/>
      <c r="AG603" s="78"/>
      <c r="AH603" s="78"/>
      <c r="AI603" s="78"/>
      <c r="AJ603" s="78"/>
      <c r="AK603" s="78"/>
      <c r="AL603" s="78"/>
      <c r="AM603" s="78"/>
      <c r="AN603" s="78"/>
      <c r="AO603" s="78"/>
    </row>
    <row r="604" spans="1:41" ht="15.75" customHeight="1" x14ac:dyDescent="0.25">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c r="AA604" s="78"/>
      <c r="AB604" s="78"/>
      <c r="AC604" s="78"/>
      <c r="AD604" s="78"/>
      <c r="AE604" s="78"/>
      <c r="AF604" s="78"/>
      <c r="AG604" s="78"/>
      <c r="AH604" s="78"/>
      <c r="AI604" s="78"/>
      <c r="AJ604" s="78"/>
      <c r="AK604" s="78"/>
      <c r="AL604" s="78"/>
      <c r="AM604" s="78"/>
      <c r="AN604" s="78"/>
      <c r="AO604" s="78"/>
    </row>
    <row r="605" spans="1:41" ht="15.75" customHeight="1" x14ac:dyDescent="0.25">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c r="AA605" s="78"/>
      <c r="AB605" s="78"/>
      <c r="AC605" s="78"/>
      <c r="AD605" s="78"/>
      <c r="AE605" s="78"/>
      <c r="AF605" s="78"/>
      <c r="AG605" s="78"/>
      <c r="AH605" s="78"/>
      <c r="AI605" s="78"/>
      <c r="AJ605" s="78"/>
      <c r="AK605" s="78"/>
      <c r="AL605" s="78"/>
      <c r="AM605" s="78"/>
      <c r="AN605" s="78"/>
      <c r="AO605" s="78"/>
    </row>
    <row r="606" spans="1:41" ht="15.75" customHeight="1" x14ac:dyDescent="0.25">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c r="AA606" s="78"/>
      <c r="AB606" s="78"/>
      <c r="AC606" s="78"/>
      <c r="AD606" s="78"/>
      <c r="AE606" s="78"/>
      <c r="AF606" s="78"/>
      <c r="AG606" s="78"/>
      <c r="AH606" s="78"/>
      <c r="AI606" s="78"/>
      <c r="AJ606" s="78"/>
      <c r="AK606" s="78"/>
      <c r="AL606" s="78"/>
      <c r="AM606" s="78"/>
      <c r="AN606" s="78"/>
      <c r="AO606" s="78"/>
    </row>
    <row r="607" spans="1:41" ht="15.75" customHeight="1" x14ac:dyDescent="0.25">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c r="AA607" s="78"/>
      <c r="AB607" s="78"/>
      <c r="AC607" s="78"/>
      <c r="AD607" s="78"/>
      <c r="AE607" s="78"/>
      <c r="AF607" s="78"/>
      <c r="AG607" s="78"/>
      <c r="AH607" s="78"/>
      <c r="AI607" s="78"/>
      <c r="AJ607" s="78"/>
      <c r="AK607" s="78"/>
      <c r="AL607" s="78"/>
      <c r="AM607" s="78"/>
      <c r="AN607" s="78"/>
      <c r="AO607" s="78"/>
    </row>
    <row r="608" spans="1:41" ht="15.75" customHeight="1" x14ac:dyDescent="0.25">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c r="AA608" s="78"/>
      <c r="AB608" s="78"/>
      <c r="AC608" s="78"/>
      <c r="AD608" s="78"/>
      <c r="AE608" s="78"/>
      <c r="AF608" s="78"/>
      <c r="AG608" s="78"/>
      <c r="AH608" s="78"/>
      <c r="AI608" s="78"/>
      <c r="AJ608" s="78"/>
      <c r="AK608" s="78"/>
      <c r="AL608" s="78"/>
      <c r="AM608" s="78"/>
      <c r="AN608" s="78"/>
      <c r="AO608" s="78"/>
    </row>
    <row r="609" spans="1:41" ht="15.75" customHeight="1" x14ac:dyDescent="0.25">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c r="AA609" s="78"/>
      <c r="AB609" s="78"/>
      <c r="AC609" s="78"/>
      <c r="AD609" s="78"/>
      <c r="AE609" s="78"/>
      <c r="AF609" s="78"/>
      <c r="AG609" s="78"/>
      <c r="AH609" s="78"/>
      <c r="AI609" s="78"/>
      <c r="AJ609" s="78"/>
      <c r="AK609" s="78"/>
      <c r="AL609" s="78"/>
      <c r="AM609" s="78"/>
      <c r="AN609" s="78"/>
      <c r="AO609" s="78"/>
    </row>
    <row r="610" spans="1:41" ht="15.75" customHeight="1" x14ac:dyDescent="0.25">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c r="AD610" s="78"/>
      <c r="AE610" s="78"/>
      <c r="AF610" s="78"/>
      <c r="AG610" s="78"/>
      <c r="AH610" s="78"/>
      <c r="AI610" s="78"/>
      <c r="AJ610" s="78"/>
      <c r="AK610" s="78"/>
      <c r="AL610" s="78"/>
      <c r="AM610" s="78"/>
      <c r="AN610" s="78"/>
      <c r="AO610" s="78"/>
    </row>
    <row r="611" spans="1:41" ht="15.75" customHeight="1" x14ac:dyDescent="0.25">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c r="AA611" s="78"/>
      <c r="AB611" s="78"/>
      <c r="AC611" s="78"/>
      <c r="AD611" s="78"/>
      <c r="AE611" s="78"/>
      <c r="AF611" s="78"/>
      <c r="AG611" s="78"/>
      <c r="AH611" s="78"/>
      <c r="AI611" s="78"/>
      <c r="AJ611" s="78"/>
      <c r="AK611" s="78"/>
      <c r="AL611" s="78"/>
      <c r="AM611" s="78"/>
      <c r="AN611" s="78"/>
      <c r="AO611" s="78"/>
    </row>
    <row r="612" spans="1:41" ht="15.75" customHeight="1" x14ac:dyDescent="0.25">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c r="AA612" s="78"/>
      <c r="AB612" s="78"/>
      <c r="AC612" s="78"/>
      <c r="AD612" s="78"/>
      <c r="AE612" s="78"/>
      <c r="AF612" s="78"/>
      <c r="AG612" s="78"/>
      <c r="AH612" s="78"/>
      <c r="AI612" s="78"/>
      <c r="AJ612" s="78"/>
      <c r="AK612" s="78"/>
      <c r="AL612" s="78"/>
      <c r="AM612" s="78"/>
      <c r="AN612" s="78"/>
      <c r="AO612" s="78"/>
    </row>
    <row r="613" spans="1:41" ht="15.75" customHeight="1" x14ac:dyDescent="0.25">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c r="AA613" s="78"/>
      <c r="AB613" s="78"/>
      <c r="AC613" s="78"/>
      <c r="AD613" s="78"/>
      <c r="AE613" s="78"/>
      <c r="AF613" s="78"/>
      <c r="AG613" s="78"/>
      <c r="AH613" s="78"/>
      <c r="AI613" s="78"/>
      <c r="AJ613" s="78"/>
      <c r="AK613" s="78"/>
      <c r="AL613" s="78"/>
      <c r="AM613" s="78"/>
      <c r="AN613" s="78"/>
      <c r="AO613" s="78"/>
    </row>
    <row r="614" spans="1:41" ht="15.75" customHeight="1" x14ac:dyDescent="0.25">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c r="AA614" s="78"/>
      <c r="AB614" s="78"/>
      <c r="AC614" s="78"/>
      <c r="AD614" s="78"/>
      <c r="AE614" s="78"/>
      <c r="AF614" s="78"/>
      <c r="AG614" s="78"/>
      <c r="AH614" s="78"/>
      <c r="AI614" s="78"/>
      <c r="AJ614" s="78"/>
      <c r="AK614" s="78"/>
      <c r="AL614" s="78"/>
      <c r="AM614" s="78"/>
      <c r="AN614" s="78"/>
      <c r="AO614" s="78"/>
    </row>
    <row r="615" spans="1:41" ht="15.75" customHeight="1" x14ac:dyDescent="0.25">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c r="AA615" s="78"/>
      <c r="AB615" s="78"/>
      <c r="AC615" s="78"/>
      <c r="AD615" s="78"/>
      <c r="AE615" s="78"/>
      <c r="AF615" s="78"/>
      <c r="AG615" s="78"/>
      <c r="AH615" s="78"/>
      <c r="AI615" s="78"/>
      <c r="AJ615" s="78"/>
      <c r="AK615" s="78"/>
      <c r="AL615" s="78"/>
      <c r="AM615" s="78"/>
      <c r="AN615" s="78"/>
      <c r="AO615" s="78"/>
    </row>
    <row r="616" spans="1:41" ht="15.75" customHeight="1" x14ac:dyDescent="0.25">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c r="AA616" s="78"/>
      <c r="AB616" s="78"/>
      <c r="AC616" s="78"/>
      <c r="AD616" s="78"/>
      <c r="AE616" s="78"/>
      <c r="AF616" s="78"/>
      <c r="AG616" s="78"/>
      <c r="AH616" s="78"/>
      <c r="AI616" s="78"/>
      <c r="AJ616" s="78"/>
      <c r="AK616" s="78"/>
      <c r="AL616" s="78"/>
      <c r="AM616" s="78"/>
      <c r="AN616" s="78"/>
      <c r="AO616" s="78"/>
    </row>
    <row r="617" spans="1:41" ht="15.75" customHeight="1" x14ac:dyDescent="0.25">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c r="AA617" s="78"/>
      <c r="AB617" s="78"/>
      <c r="AC617" s="78"/>
      <c r="AD617" s="78"/>
      <c r="AE617" s="78"/>
      <c r="AF617" s="78"/>
      <c r="AG617" s="78"/>
      <c r="AH617" s="78"/>
      <c r="AI617" s="78"/>
      <c r="AJ617" s="78"/>
      <c r="AK617" s="78"/>
      <c r="AL617" s="78"/>
      <c r="AM617" s="78"/>
      <c r="AN617" s="78"/>
      <c r="AO617" s="78"/>
    </row>
    <row r="618" spans="1:41" ht="15.75" customHeight="1" x14ac:dyDescent="0.25">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c r="AA618" s="78"/>
      <c r="AB618" s="78"/>
      <c r="AC618" s="78"/>
      <c r="AD618" s="78"/>
      <c r="AE618" s="78"/>
      <c r="AF618" s="78"/>
      <c r="AG618" s="78"/>
      <c r="AH618" s="78"/>
      <c r="AI618" s="78"/>
      <c r="AJ618" s="78"/>
      <c r="AK618" s="78"/>
      <c r="AL618" s="78"/>
      <c r="AM618" s="78"/>
      <c r="AN618" s="78"/>
      <c r="AO618" s="78"/>
    </row>
    <row r="619" spans="1:41" ht="15.75" customHeight="1" x14ac:dyDescent="0.25">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c r="AA619" s="78"/>
      <c r="AB619" s="78"/>
      <c r="AC619" s="78"/>
      <c r="AD619" s="78"/>
      <c r="AE619" s="78"/>
      <c r="AF619" s="78"/>
      <c r="AG619" s="78"/>
      <c r="AH619" s="78"/>
      <c r="AI619" s="78"/>
      <c r="AJ619" s="78"/>
      <c r="AK619" s="78"/>
      <c r="AL619" s="78"/>
      <c r="AM619" s="78"/>
      <c r="AN619" s="78"/>
      <c r="AO619" s="78"/>
    </row>
    <row r="620" spans="1:41" ht="15.75" customHeight="1" x14ac:dyDescent="0.25">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c r="AA620" s="78"/>
      <c r="AB620" s="78"/>
      <c r="AC620" s="78"/>
      <c r="AD620" s="78"/>
      <c r="AE620" s="78"/>
      <c r="AF620" s="78"/>
      <c r="AG620" s="78"/>
      <c r="AH620" s="78"/>
      <c r="AI620" s="78"/>
      <c r="AJ620" s="78"/>
      <c r="AK620" s="78"/>
      <c r="AL620" s="78"/>
      <c r="AM620" s="78"/>
      <c r="AN620" s="78"/>
      <c r="AO620" s="78"/>
    </row>
    <row r="621" spans="1:41" ht="15.75" customHeight="1" x14ac:dyDescent="0.25">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c r="AA621" s="78"/>
      <c r="AB621" s="78"/>
      <c r="AC621" s="78"/>
      <c r="AD621" s="78"/>
      <c r="AE621" s="78"/>
      <c r="AF621" s="78"/>
      <c r="AG621" s="78"/>
      <c r="AH621" s="78"/>
      <c r="AI621" s="78"/>
      <c r="AJ621" s="78"/>
      <c r="AK621" s="78"/>
      <c r="AL621" s="78"/>
      <c r="AM621" s="78"/>
      <c r="AN621" s="78"/>
      <c r="AO621" s="78"/>
    </row>
    <row r="622" spans="1:41" ht="15.75" customHeight="1" x14ac:dyDescent="0.25">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c r="AA622" s="78"/>
      <c r="AB622" s="78"/>
      <c r="AC622" s="78"/>
      <c r="AD622" s="78"/>
      <c r="AE622" s="78"/>
      <c r="AF622" s="78"/>
      <c r="AG622" s="78"/>
      <c r="AH622" s="78"/>
      <c r="AI622" s="78"/>
      <c r="AJ622" s="78"/>
      <c r="AK622" s="78"/>
      <c r="AL622" s="78"/>
      <c r="AM622" s="78"/>
      <c r="AN622" s="78"/>
      <c r="AO622" s="78"/>
    </row>
    <row r="623" spans="1:41" ht="15.75" customHeight="1" x14ac:dyDescent="0.25">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c r="AA623" s="78"/>
      <c r="AB623" s="78"/>
      <c r="AC623" s="78"/>
      <c r="AD623" s="78"/>
      <c r="AE623" s="78"/>
      <c r="AF623" s="78"/>
      <c r="AG623" s="78"/>
      <c r="AH623" s="78"/>
      <c r="AI623" s="78"/>
      <c r="AJ623" s="78"/>
      <c r="AK623" s="78"/>
      <c r="AL623" s="78"/>
      <c r="AM623" s="78"/>
      <c r="AN623" s="78"/>
      <c r="AO623" s="78"/>
    </row>
    <row r="624" spans="1:41" ht="15.75" customHeight="1" x14ac:dyDescent="0.25">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c r="AA624" s="78"/>
      <c r="AB624" s="78"/>
      <c r="AC624" s="78"/>
      <c r="AD624" s="78"/>
      <c r="AE624" s="78"/>
      <c r="AF624" s="78"/>
      <c r="AG624" s="78"/>
      <c r="AH624" s="78"/>
      <c r="AI624" s="78"/>
      <c r="AJ624" s="78"/>
      <c r="AK624" s="78"/>
      <c r="AL624" s="78"/>
      <c r="AM624" s="78"/>
      <c r="AN624" s="78"/>
      <c r="AO624" s="78"/>
    </row>
    <row r="625" spans="1:41" ht="15.75" customHeight="1" x14ac:dyDescent="0.25">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c r="AA625" s="78"/>
      <c r="AB625" s="78"/>
      <c r="AC625" s="78"/>
      <c r="AD625" s="78"/>
      <c r="AE625" s="78"/>
      <c r="AF625" s="78"/>
      <c r="AG625" s="78"/>
      <c r="AH625" s="78"/>
      <c r="AI625" s="78"/>
      <c r="AJ625" s="78"/>
      <c r="AK625" s="78"/>
      <c r="AL625" s="78"/>
      <c r="AM625" s="78"/>
      <c r="AN625" s="78"/>
      <c r="AO625" s="78"/>
    </row>
    <row r="626" spans="1:41" ht="15.75" customHeight="1" x14ac:dyDescent="0.25">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c r="AA626" s="78"/>
      <c r="AB626" s="78"/>
      <c r="AC626" s="78"/>
      <c r="AD626" s="78"/>
      <c r="AE626" s="78"/>
      <c r="AF626" s="78"/>
      <c r="AG626" s="78"/>
      <c r="AH626" s="78"/>
      <c r="AI626" s="78"/>
      <c r="AJ626" s="78"/>
      <c r="AK626" s="78"/>
      <c r="AL626" s="78"/>
      <c r="AM626" s="78"/>
      <c r="AN626" s="78"/>
      <c r="AO626" s="78"/>
    </row>
    <row r="627" spans="1:41" ht="15.75" customHeight="1" x14ac:dyDescent="0.25">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c r="AA627" s="78"/>
      <c r="AB627" s="78"/>
      <c r="AC627" s="78"/>
      <c r="AD627" s="78"/>
      <c r="AE627" s="78"/>
      <c r="AF627" s="78"/>
      <c r="AG627" s="78"/>
      <c r="AH627" s="78"/>
      <c r="AI627" s="78"/>
      <c r="AJ627" s="78"/>
      <c r="AK627" s="78"/>
      <c r="AL627" s="78"/>
      <c r="AM627" s="78"/>
      <c r="AN627" s="78"/>
      <c r="AO627" s="78"/>
    </row>
    <row r="628" spans="1:41" ht="15.75" customHeight="1" x14ac:dyDescent="0.25">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c r="AA628" s="78"/>
      <c r="AB628" s="78"/>
      <c r="AC628" s="78"/>
      <c r="AD628" s="78"/>
      <c r="AE628" s="78"/>
      <c r="AF628" s="78"/>
      <c r="AG628" s="78"/>
      <c r="AH628" s="78"/>
      <c r="AI628" s="78"/>
      <c r="AJ628" s="78"/>
      <c r="AK628" s="78"/>
      <c r="AL628" s="78"/>
      <c r="AM628" s="78"/>
      <c r="AN628" s="78"/>
      <c r="AO628" s="78"/>
    </row>
    <row r="629" spans="1:41" ht="15.75" customHeight="1" x14ac:dyDescent="0.25">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c r="AA629" s="78"/>
      <c r="AB629" s="78"/>
      <c r="AC629" s="78"/>
      <c r="AD629" s="78"/>
      <c r="AE629" s="78"/>
      <c r="AF629" s="78"/>
      <c r="AG629" s="78"/>
      <c r="AH629" s="78"/>
      <c r="AI629" s="78"/>
      <c r="AJ629" s="78"/>
      <c r="AK629" s="78"/>
      <c r="AL629" s="78"/>
      <c r="AM629" s="78"/>
      <c r="AN629" s="78"/>
      <c r="AO629" s="78"/>
    </row>
    <row r="630" spans="1:41" ht="15.75" customHeight="1" x14ac:dyDescent="0.25">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c r="AA630" s="78"/>
      <c r="AB630" s="78"/>
      <c r="AC630" s="78"/>
      <c r="AD630" s="78"/>
      <c r="AE630" s="78"/>
      <c r="AF630" s="78"/>
      <c r="AG630" s="78"/>
      <c r="AH630" s="78"/>
      <c r="AI630" s="78"/>
      <c r="AJ630" s="78"/>
      <c r="AK630" s="78"/>
      <c r="AL630" s="78"/>
      <c r="AM630" s="78"/>
      <c r="AN630" s="78"/>
      <c r="AO630" s="78"/>
    </row>
    <row r="631" spans="1:41" ht="15.75" customHeight="1" x14ac:dyDescent="0.25">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c r="AA631" s="78"/>
      <c r="AB631" s="78"/>
      <c r="AC631" s="78"/>
      <c r="AD631" s="78"/>
      <c r="AE631" s="78"/>
      <c r="AF631" s="78"/>
      <c r="AG631" s="78"/>
      <c r="AH631" s="78"/>
      <c r="AI631" s="78"/>
      <c r="AJ631" s="78"/>
      <c r="AK631" s="78"/>
      <c r="AL631" s="78"/>
      <c r="AM631" s="78"/>
      <c r="AN631" s="78"/>
      <c r="AO631" s="78"/>
    </row>
    <row r="632" spans="1:41" ht="15.75" customHeight="1" x14ac:dyDescent="0.25">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c r="AA632" s="78"/>
      <c r="AB632" s="78"/>
      <c r="AC632" s="78"/>
      <c r="AD632" s="78"/>
      <c r="AE632" s="78"/>
      <c r="AF632" s="78"/>
      <c r="AG632" s="78"/>
      <c r="AH632" s="78"/>
      <c r="AI632" s="78"/>
      <c r="AJ632" s="78"/>
      <c r="AK632" s="78"/>
      <c r="AL632" s="78"/>
      <c r="AM632" s="78"/>
      <c r="AN632" s="78"/>
      <c r="AO632" s="78"/>
    </row>
    <row r="633" spans="1:41" ht="15.75" customHeight="1" x14ac:dyDescent="0.25">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c r="AA633" s="78"/>
      <c r="AB633" s="78"/>
      <c r="AC633" s="78"/>
      <c r="AD633" s="78"/>
      <c r="AE633" s="78"/>
      <c r="AF633" s="78"/>
      <c r="AG633" s="78"/>
      <c r="AH633" s="78"/>
      <c r="AI633" s="78"/>
      <c r="AJ633" s="78"/>
      <c r="AK633" s="78"/>
      <c r="AL633" s="78"/>
      <c r="AM633" s="78"/>
      <c r="AN633" s="78"/>
      <c r="AO633" s="78"/>
    </row>
    <row r="634" spans="1:41" ht="15.75" customHeight="1" x14ac:dyDescent="0.25">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c r="AA634" s="78"/>
      <c r="AB634" s="78"/>
      <c r="AC634" s="78"/>
      <c r="AD634" s="78"/>
      <c r="AE634" s="78"/>
      <c r="AF634" s="78"/>
      <c r="AG634" s="78"/>
      <c r="AH634" s="78"/>
      <c r="AI634" s="78"/>
      <c r="AJ634" s="78"/>
      <c r="AK634" s="78"/>
      <c r="AL634" s="78"/>
      <c r="AM634" s="78"/>
      <c r="AN634" s="78"/>
      <c r="AO634" s="78"/>
    </row>
    <row r="635" spans="1:41" ht="15.75" customHeight="1" x14ac:dyDescent="0.25">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c r="AA635" s="78"/>
      <c r="AB635" s="78"/>
      <c r="AC635" s="78"/>
      <c r="AD635" s="78"/>
      <c r="AE635" s="78"/>
      <c r="AF635" s="78"/>
      <c r="AG635" s="78"/>
      <c r="AH635" s="78"/>
      <c r="AI635" s="78"/>
      <c r="AJ635" s="78"/>
      <c r="AK635" s="78"/>
      <c r="AL635" s="78"/>
      <c r="AM635" s="78"/>
      <c r="AN635" s="78"/>
      <c r="AO635" s="78"/>
    </row>
    <row r="636" spans="1:41" ht="15.75" customHeight="1" x14ac:dyDescent="0.25">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c r="AA636" s="78"/>
      <c r="AB636" s="78"/>
      <c r="AC636" s="78"/>
      <c r="AD636" s="78"/>
      <c r="AE636" s="78"/>
      <c r="AF636" s="78"/>
      <c r="AG636" s="78"/>
      <c r="AH636" s="78"/>
      <c r="AI636" s="78"/>
      <c r="AJ636" s="78"/>
      <c r="AK636" s="78"/>
      <c r="AL636" s="78"/>
      <c r="AM636" s="78"/>
      <c r="AN636" s="78"/>
      <c r="AO636" s="78"/>
    </row>
    <row r="637" spans="1:41" ht="15.75" customHeight="1" x14ac:dyDescent="0.25">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c r="AA637" s="78"/>
      <c r="AB637" s="78"/>
      <c r="AC637" s="78"/>
      <c r="AD637" s="78"/>
      <c r="AE637" s="78"/>
      <c r="AF637" s="78"/>
      <c r="AG637" s="78"/>
      <c r="AH637" s="78"/>
      <c r="AI637" s="78"/>
      <c r="AJ637" s="78"/>
      <c r="AK637" s="78"/>
      <c r="AL637" s="78"/>
      <c r="AM637" s="78"/>
      <c r="AN637" s="78"/>
      <c r="AO637" s="78"/>
    </row>
    <row r="638" spans="1:41" ht="15.75" customHeight="1" x14ac:dyDescent="0.25">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c r="AA638" s="78"/>
      <c r="AB638" s="78"/>
      <c r="AC638" s="78"/>
      <c r="AD638" s="78"/>
      <c r="AE638" s="78"/>
      <c r="AF638" s="78"/>
      <c r="AG638" s="78"/>
      <c r="AH638" s="78"/>
      <c r="AI638" s="78"/>
      <c r="AJ638" s="78"/>
      <c r="AK638" s="78"/>
      <c r="AL638" s="78"/>
      <c r="AM638" s="78"/>
      <c r="AN638" s="78"/>
      <c r="AO638" s="78"/>
    </row>
    <row r="639" spans="1:41" ht="15.75" customHeight="1" x14ac:dyDescent="0.25">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c r="AA639" s="78"/>
      <c r="AB639" s="78"/>
      <c r="AC639" s="78"/>
      <c r="AD639" s="78"/>
      <c r="AE639" s="78"/>
      <c r="AF639" s="78"/>
      <c r="AG639" s="78"/>
      <c r="AH639" s="78"/>
      <c r="AI639" s="78"/>
      <c r="AJ639" s="78"/>
      <c r="AK639" s="78"/>
      <c r="AL639" s="78"/>
      <c r="AM639" s="78"/>
      <c r="AN639" s="78"/>
      <c r="AO639" s="78"/>
    </row>
    <row r="640" spans="1:41" ht="15.75" customHeight="1" x14ac:dyDescent="0.25">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c r="AA640" s="78"/>
      <c r="AB640" s="78"/>
      <c r="AC640" s="78"/>
      <c r="AD640" s="78"/>
      <c r="AE640" s="78"/>
      <c r="AF640" s="78"/>
      <c r="AG640" s="78"/>
      <c r="AH640" s="78"/>
      <c r="AI640" s="78"/>
      <c r="AJ640" s="78"/>
      <c r="AK640" s="78"/>
      <c r="AL640" s="78"/>
      <c r="AM640" s="78"/>
      <c r="AN640" s="78"/>
      <c r="AO640" s="78"/>
    </row>
    <row r="641" spans="1:41" ht="15.75" customHeight="1" x14ac:dyDescent="0.25">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c r="AA641" s="78"/>
      <c r="AB641" s="78"/>
      <c r="AC641" s="78"/>
      <c r="AD641" s="78"/>
      <c r="AE641" s="78"/>
      <c r="AF641" s="78"/>
      <c r="AG641" s="78"/>
      <c r="AH641" s="78"/>
      <c r="AI641" s="78"/>
      <c r="AJ641" s="78"/>
      <c r="AK641" s="78"/>
      <c r="AL641" s="78"/>
      <c r="AM641" s="78"/>
      <c r="AN641" s="78"/>
      <c r="AO641" s="78"/>
    </row>
    <row r="642" spans="1:41" ht="15.75" customHeight="1" x14ac:dyDescent="0.25">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c r="AA642" s="78"/>
      <c r="AB642" s="78"/>
      <c r="AC642" s="78"/>
      <c r="AD642" s="78"/>
      <c r="AE642" s="78"/>
      <c r="AF642" s="78"/>
      <c r="AG642" s="78"/>
      <c r="AH642" s="78"/>
      <c r="AI642" s="78"/>
      <c r="AJ642" s="78"/>
      <c r="AK642" s="78"/>
      <c r="AL642" s="78"/>
      <c r="AM642" s="78"/>
      <c r="AN642" s="78"/>
      <c r="AO642" s="78"/>
    </row>
    <row r="643" spans="1:41" ht="15.75" customHeight="1" x14ac:dyDescent="0.25">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c r="AA643" s="78"/>
      <c r="AB643" s="78"/>
      <c r="AC643" s="78"/>
      <c r="AD643" s="78"/>
      <c r="AE643" s="78"/>
      <c r="AF643" s="78"/>
      <c r="AG643" s="78"/>
      <c r="AH643" s="78"/>
      <c r="AI643" s="78"/>
      <c r="AJ643" s="78"/>
      <c r="AK643" s="78"/>
      <c r="AL643" s="78"/>
      <c r="AM643" s="78"/>
      <c r="AN643" s="78"/>
      <c r="AO643" s="78"/>
    </row>
    <row r="644" spans="1:41" ht="15.75" customHeight="1" x14ac:dyDescent="0.25">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c r="AA644" s="78"/>
      <c r="AB644" s="78"/>
      <c r="AC644" s="78"/>
      <c r="AD644" s="78"/>
      <c r="AE644" s="78"/>
      <c r="AF644" s="78"/>
      <c r="AG644" s="78"/>
      <c r="AH644" s="78"/>
      <c r="AI644" s="78"/>
      <c r="AJ644" s="78"/>
      <c r="AK644" s="78"/>
      <c r="AL644" s="78"/>
      <c r="AM644" s="78"/>
      <c r="AN644" s="78"/>
      <c r="AO644" s="78"/>
    </row>
    <row r="645" spans="1:41" ht="15.75" customHeight="1" x14ac:dyDescent="0.25">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c r="AA645" s="78"/>
      <c r="AB645" s="78"/>
      <c r="AC645" s="78"/>
      <c r="AD645" s="78"/>
      <c r="AE645" s="78"/>
      <c r="AF645" s="78"/>
      <c r="AG645" s="78"/>
      <c r="AH645" s="78"/>
      <c r="AI645" s="78"/>
      <c r="AJ645" s="78"/>
      <c r="AK645" s="78"/>
      <c r="AL645" s="78"/>
      <c r="AM645" s="78"/>
      <c r="AN645" s="78"/>
      <c r="AO645" s="78"/>
    </row>
    <row r="646" spans="1:41" ht="15.75" customHeight="1" x14ac:dyDescent="0.25">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c r="AA646" s="78"/>
      <c r="AB646" s="78"/>
      <c r="AC646" s="78"/>
      <c r="AD646" s="78"/>
      <c r="AE646" s="78"/>
      <c r="AF646" s="78"/>
      <c r="AG646" s="78"/>
      <c r="AH646" s="78"/>
      <c r="AI646" s="78"/>
      <c r="AJ646" s="78"/>
      <c r="AK646" s="78"/>
      <c r="AL646" s="78"/>
      <c r="AM646" s="78"/>
      <c r="AN646" s="78"/>
      <c r="AO646" s="78"/>
    </row>
    <row r="647" spans="1:41" ht="15.75" customHeight="1" x14ac:dyDescent="0.25">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c r="AA647" s="78"/>
      <c r="AB647" s="78"/>
      <c r="AC647" s="78"/>
      <c r="AD647" s="78"/>
      <c r="AE647" s="78"/>
      <c r="AF647" s="78"/>
      <c r="AG647" s="78"/>
      <c r="AH647" s="78"/>
      <c r="AI647" s="78"/>
      <c r="AJ647" s="78"/>
      <c r="AK647" s="78"/>
      <c r="AL647" s="78"/>
      <c r="AM647" s="78"/>
      <c r="AN647" s="78"/>
      <c r="AO647" s="78"/>
    </row>
    <row r="648" spans="1:41" ht="15.75" customHeight="1" x14ac:dyDescent="0.25">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c r="AA648" s="78"/>
      <c r="AB648" s="78"/>
      <c r="AC648" s="78"/>
      <c r="AD648" s="78"/>
      <c r="AE648" s="78"/>
      <c r="AF648" s="78"/>
      <c r="AG648" s="78"/>
      <c r="AH648" s="78"/>
      <c r="AI648" s="78"/>
      <c r="AJ648" s="78"/>
      <c r="AK648" s="78"/>
      <c r="AL648" s="78"/>
      <c r="AM648" s="78"/>
      <c r="AN648" s="78"/>
      <c r="AO648" s="78"/>
    </row>
    <row r="649" spans="1:41" ht="15.75" customHeight="1" x14ac:dyDescent="0.25">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c r="AA649" s="78"/>
      <c r="AB649" s="78"/>
      <c r="AC649" s="78"/>
      <c r="AD649" s="78"/>
      <c r="AE649" s="78"/>
      <c r="AF649" s="78"/>
      <c r="AG649" s="78"/>
      <c r="AH649" s="78"/>
      <c r="AI649" s="78"/>
      <c r="AJ649" s="78"/>
      <c r="AK649" s="78"/>
      <c r="AL649" s="78"/>
      <c r="AM649" s="78"/>
      <c r="AN649" s="78"/>
      <c r="AO649" s="78"/>
    </row>
    <row r="650" spans="1:41" ht="15.75" customHeight="1" x14ac:dyDescent="0.25">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c r="AA650" s="78"/>
      <c r="AB650" s="78"/>
      <c r="AC650" s="78"/>
      <c r="AD650" s="78"/>
      <c r="AE650" s="78"/>
      <c r="AF650" s="78"/>
      <c r="AG650" s="78"/>
      <c r="AH650" s="78"/>
      <c r="AI650" s="78"/>
      <c r="AJ650" s="78"/>
      <c r="AK650" s="78"/>
      <c r="AL650" s="78"/>
      <c r="AM650" s="78"/>
      <c r="AN650" s="78"/>
      <c r="AO650" s="78"/>
    </row>
    <row r="651" spans="1:41" ht="15.75" customHeight="1" x14ac:dyDescent="0.25">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c r="AA651" s="78"/>
      <c r="AB651" s="78"/>
      <c r="AC651" s="78"/>
      <c r="AD651" s="78"/>
      <c r="AE651" s="78"/>
      <c r="AF651" s="78"/>
      <c r="AG651" s="78"/>
      <c r="AH651" s="78"/>
      <c r="AI651" s="78"/>
      <c r="AJ651" s="78"/>
      <c r="AK651" s="78"/>
      <c r="AL651" s="78"/>
      <c r="AM651" s="78"/>
      <c r="AN651" s="78"/>
      <c r="AO651" s="78"/>
    </row>
    <row r="652" spans="1:41" ht="15.75" customHeight="1" x14ac:dyDescent="0.25">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c r="AA652" s="78"/>
      <c r="AB652" s="78"/>
      <c r="AC652" s="78"/>
      <c r="AD652" s="78"/>
      <c r="AE652" s="78"/>
      <c r="AF652" s="78"/>
      <c r="AG652" s="78"/>
      <c r="AH652" s="78"/>
      <c r="AI652" s="78"/>
      <c r="AJ652" s="78"/>
      <c r="AK652" s="78"/>
      <c r="AL652" s="78"/>
      <c r="AM652" s="78"/>
      <c r="AN652" s="78"/>
      <c r="AO652" s="78"/>
    </row>
    <row r="653" spans="1:41" ht="15.75" customHeight="1" x14ac:dyDescent="0.25">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c r="AA653" s="78"/>
      <c r="AB653" s="78"/>
      <c r="AC653" s="78"/>
      <c r="AD653" s="78"/>
      <c r="AE653" s="78"/>
      <c r="AF653" s="78"/>
      <c r="AG653" s="78"/>
      <c r="AH653" s="78"/>
      <c r="AI653" s="78"/>
      <c r="AJ653" s="78"/>
      <c r="AK653" s="78"/>
      <c r="AL653" s="78"/>
      <c r="AM653" s="78"/>
      <c r="AN653" s="78"/>
      <c r="AO653" s="78"/>
    </row>
    <row r="654" spans="1:41" ht="15.75" customHeight="1" x14ac:dyDescent="0.25">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c r="AA654" s="78"/>
      <c r="AB654" s="78"/>
      <c r="AC654" s="78"/>
      <c r="AD654" s="78"/>
      <c r="AE654" s="78"/>
      <c r="AF654" s="78"/>
      <c r="AG654" s="78"/>
      <c r="AH654" s="78"/>
      <c r="AI654" s="78"/>
      <c r="AJ654" s="78"/>
      <c r="AK654" s="78"/>
      <c r="AL654" s="78"/>
      <c r="AM654" s="78"/>
      <c r="AN654" s="78"/>
      <c r="AO654" s="78"/>
    </row>
    <row r="655" spans="1:41" ht="15.75" customHeight="1" x14ac:dyDescent="0.25">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c r="AA655" s="78"/>
      <c r="AB655" s="78"/>
      <c r="AC655" s="78"/>
      <c r="AD655" s="78"/>
      <c r="AE655" s="78"/>
      <c r="AF655" s="78"/>
      <c r="AG655" s="78"/>
      <c r="AH655" s="78"/>
      <c r="AI655" s="78"/>
      <c r="AJ655" s="78"/>
      <c r="AK655" s="78"/>
      <c r="AL655" s="78"/>
      <c r="AM655" s="78"/>
      <c r="AN655" s="78"/>
      <c r="AO655" s="78"/>
    </row>
    <row r="656" spans="1:41" ht="15.75" customHeight="1" x14ac:dyDescent="0.25">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c r="AA656" s="78"/>
      <c r="AB656" s="78"/>
      <c r="AC656" s="78"/>
      <c r="AD656" s="78"/>
      <c r="AE656" s="78"/>
      <c r="AF656" s="78"/>
      <c r="AG656" s="78"/>
      <c r="AH656" s="78"/>
      <c r="AI656" s="78"/>
      <c r="AJ656" s="78"/>
      <c r="AK656" s="78"/>
      <c r="AL656" s="78"/>
      <c r="AM656" s="78"/>
      <c r="AN656" s="78"/>
      <c r="AO656" s="78"/>
    </row>
    <row r="657" spans="1:41" ht="15.75" customHeight="1" x14ac:dyDescent="0.25">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c r="AA657" s="78"/>
      <c r="AB657" s="78"/>
      <c r="AC657" s="78"/>
      <c r="AD657" s="78"/>
      <c r="AE657" s="78"/>
      <c r="AF657" s="78"/>
      <c r="AG657" s="78"/>
      <c r="AH657" s="78"/>
      <c r="AI657" s="78"/>
      <c r="AJ657" s="78"/>
      <c r="AK657" s="78"/>
      <c r="AL657" s="78"/>
      <c r="AM657" s="78"/>
      <c r="AN657" s="78"/>
      <c r="AO657" s="78"/>
    </row>
    <row r="658" spans="1:41" ht="15.75" customHeight="1" x14ac:dyDescent="0.25">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c r="AA658" s="78"/>
      <c r="AB658" s="78"/>
      <c r="AC658" s="78"/>
      <c r="AD658" s="78"/>
      <c r="AE658" s="78"/>
      <c r="AF658" s="78"/>
      <c r="AG658" s="78"/>
      <c r="AH658" s="78"/>
      <c r="AI658" s="78"/>
      <c r="AJ658" s="78"/>
      <c r="AK658" s="78"/>
      <c r="AL658" s="78"/>
      <c r="AM658" s="78"/>
      <c r="AN658" s="78"/>
      <c r="AO658" s="78"/>
    </row>
    <row r="659" spans="1:41" ht="15.75" customHeight="1" x14ac:dyDescent="0.25">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c r="AA659" s="78"/>
      <c r="AB659" s="78"/>
      <c r="AC659" s="78"/>
      <c r="AD659" s="78"/>
      <c r="AE659" s="78"/>
      <c r="AF659" s="78"/>
      <c r="AG659" s="78"/>
      <c r="AH659" s="78"/>
      <c r="AI659" s="78"/>
      <c r="AJ659" s="78"/>
      <c r="AK659" s="78"/>
      <c r="AL659" s="78"/>
      <c r="AM659" s="78"/>
      <c r="AN659" s="78"/>
      <c r="AO659" s="78"/>
    </row>
    <row r="660" spans="1:41" ht="15.75" customHeight="1" x14ac:dyDescent="0.25">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c r="AA660" s="78"/>
      <c r="AB660" s="78"/>
      <c r="AC660" s="78"/>
      <c r="AD660" s="78"/>
      <c r="AE660" s="78"/>
      <c r="AF660" s="78"/>
      <c r="AG660" s="78"/>
      <c r="AH660" s="78"/>
      <c r="AI660" s="78"/>
      <c r="AJ660" s="78"/>
      <c r="AK660" s="78"/>
      <c r="AL660" s="78"/>
      <c r="AM660" s="78"/>
      <c r="AN660" s="78"/>
      <c r="AO660" s="78"/>
    </row>
    <row r="661" spans="1:41" ht="15.75" customHeight="1" x14ac:dyDescent="0.25">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c r="AA661" s="78"/>
      <c r="AB661" s="78"/>
      <c r="AC661" s="78"/>
      <c r="AD661" s="78"/>
      <c r="AE661" s="78"/>
      <c r="AF661" s="78"/>
      <c r="AG661" s="78"/>
      <c r="AH661" s="78"/>
      <c r="AI661" s="78"/>
      <c r="AJ661" s="78"/>
      <c r="AK661" s="78"/>
      <c r="AL661" s="78"/>
      <c r="AM661" s="78"/>
      <c r="AN661" s="78"/>
      <c r="AO661" s="78"/>
    </row>
    <row r="662" spans="1:41" ht="15.75" customHeight="1" x14ac:dyDescent="0.25">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c r="AA662" s="78"/>
      <c r="AB662" s="78"/>
      <c r="AC662" s="78"/>
      <c r="AD662" s="78"/>
      <c r="AE662" s="78"/>
      <c r="AF662" s="78"/>
      <c r="AG662" s="78"/>
      <c r="AH662" s="78"/>
      <c r="AI662" s="78"/>
      <c r="AJ662" s="78"/>
      <c r="AK662" s="78"/>
      <c r="AL662" s="78"/>
      <c r="AM662" s="78"/>
      <c r="AN662" s="78"/>
      <c r="AO662" s="78"/>
    </row>
    <row r="663" spans="1:41" ht="15.75" customHeight="1" x14ac:dyDescent="0.25">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c r="AA663" s="78"/>
      <c r="AB663" s="78"/>
      <c r="AC663" s="78"/>
      <c r="AD663" s="78"/>
      <c r="AE663" s="78"/>
      <c r="AF663" s="78"/>
      <c r="AG663" s="78"/>
      <c r="AH663" s="78"/>
      <c r="AI663" s="78"/>
      <c r="AJ663" s="78"/>
      <c r="AK663" s="78"/>
      <c r="AL663" s="78"/>
      <c r="AM663" s="78"/>
      <c r="AN663" s="78"/>
      <c r="AO663" s="78"/>
    </row>
    <row r="664" spans="1:41" ht="15.75" customHeight="1" x14ac:dyDescent="0.25">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c r="AA664" s="78"/>
      <c r="AB664" s="78"/>
      <c r="AC664" s="78"/>
      <c r="AD664" s="78"/>
      <c r="AE664" s="78"/>
      <c r="AF664" s="78"/>
      <c r="AG664" s="78"/>
      <c r="AH664" s="78"/>
      <c r="AI664" s="78"/>
      <c r="AJ664" s="78"/>
      <c r="AK664" s="78"/>
      <c r="AL664" s="78"/>
      <c r="AM664" s="78"/>
      <c r="AN664" s="78"/>
      <c r="AO664" s="78"/>
    </row>
    <row r="665" spans="1:41" ht="15.75" customHeight="1" x14ac:dyDescent="0.25">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c r="AA665" s="78"/>
      <c r="AB665" s="78"/>
      <c r="AC665" s="78"/>
      <c r="AD665" s="78"/>
      <c r="AE665" s="78"/>
      <c r="AF665" s="78"/>
      <c r="AG665" s="78"/>
      <c r="AH665" s="78"/>
      <c r="AI665" s="78"/>
      <c r="AJ665" s="78"/>
      <c r="AK665" s="78"/>
      <c r="AL665" s="78"/>
      <c r="AM665" s="78"/>
      <c r="AN665" s="78"/>
      <c r="AO665" s="78"/>
    </row>
    <row r="666" spans="1:41" ht="15.75" customHeight="1" x14ac:dyDescent="0.25">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c r="AA666" s="78"/>
      <c r="AB666" s="78"/>
      <c r="AC666" s="78"/>
      <c r="AD666" s="78"/>
      <c r="AE666" s="78"/>
      <c r="AF666" s="78"/>
      <c r="AG666" s="78"/>
      <c r="AH666" s="78"/>
      <c r="AI666" s="78"/>
      <c r="AJ666" s="78"/>
      <c r="AK666" s="78"/>
      <c r="AL666" s="78"/>
      <c r="AM666" s="78"/>
      <c r="AN666" s="78"/>
      <c r="AO666" s="78"/>
    </row>
    <row r="667" spans="1:41" ht="15.75" customHeight="1" x14ac:dyDescent="0.25">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c r="AA667" s="78"/>
      <c r="AB667" s="78"/>
      <c r="AC667" s="78"/>
      <c r="AD667" s="78"/>
      <c r="AE667" s="78"/>
      <c r="AF667" s="78"/>
      <c r="AG667" s="78"/>
      <c r="AH667" s="78"/>
      <c r="AI667" s="78"/>
      <c r="AJ667" s="78"/>
      <c r="AK667" s="78"/>
      <c r="AL667" s="78"/>
      <c r="AM667" s="78"/>
      <c r="AN667" s="78"/>
      <c r="AO667" s="78"/>
    </row>
    <row r="668" spans="1:41" ht="15.75" customHeight="1" x14ac:dyDescent="0.25">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c r="AA668" s="78"/>
      <c r="AB668" s="78"/>
      <c r="AC668" s="78"/>
      <c r="AD668" s="78"/>
      <c r="AE668" s="78"/>
      <c r="AF668" s="78"/>
      <c r="AG668" s="78"/>
      <c r="AH668" s="78"/>
      <c r="AI668" s="78"/>
      <c r="AJ668" s="78"/>
      <c r="AK668" s="78"/>
      <c r="AL668" s="78"/>
      <c r="AM668" s="78"/>
      <c r="AN668" s="78"/>
      <c r="AO668" s="78"/>
    </row>
    <row r="669" spans="1:41" ht="15.75" customHeight="1" x14ac:dyDescent="0.25">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c r="AA669" s="78"/>
      <c r="AB669" s="78"/>
      <c r="AC669" s="78"/>
      <c r="AD669" s="78"/>
      <c r="AE669" s="78"/>
      <c r="AF669" s="78"/>
      <c r="AG669" s="78"/>
      <c r="AH669" s="78"/>
      <c r="AI669" s="78"/>
      <c r="AJ669" s="78"/>
      <c r="AK669" s="78"/>
      <c r="AL669" s="78"/>
      <c r="AM669" s="78"/>
      <c r="AN669" s="78"/>
      <c r="AO669" s="78"/>
    </row>
    <row r="670" spans="1:41" ht="15.75" customHeight="1" x14ac:dyDescent="0.25">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c r="AA670" s="78"/>
      <c r="AB670" s="78"/>
      <c r="AC670" s="78"/>
      <c r="AD670" s="78"/>
      <c r="AE670" s="78"/>
      <c r="AF670" s="78"/>
      <c r="AG670" s="78"/>
      <c r="AH670" s="78"/>
      <c r="AI670" s="78"/>
      <c r="AJ670" s="78"/>
      <c r="AK670" s="78"/>
      <c r="AL670" s="78"/>
      <c r="AM670" s="78"/>
      <c r="AN670" s="78"/>
      <c r="AO670" s="78"/>
    </row>
    <row r="671" spans="1:41" ht="15.75" customHeight="1" x14ac:dyDescent="0.25">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c r="AA671" s="78"/>
      <c r="AB671" s="78"/>
      <c r="AC671" s="78"/>
      <c r="AD671" s="78"/>
      <c r="AE671" s="78"/>
      <c r="AF671" s="78"/>
      <c r="AG671" s="78"/>
      <c r="AH671" s="78"/>
      <c r="AI671" s="78"/>
      <c r="AJ671" s="78"/>
      <c r="AK671" s="78"/>
      <c r="AL671" s="78"/>
      <c r="AM671" s="78"/>
      <c r="AN671" s="78"/>
      <c r="AO671" s="78"/>
    </row>
    <row r="672" spans="1:41" ht="15.75" customHeight="1" x14ac:dyDescent="0.25">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c r="AA672" s="78"/>
      <c r="AB672" s="78"/>
      <c r="AC672" s="78"/>
      <c r="AD672" s="78"/>
      <c r="AE672" s="78"/>
      <c r="AF672" s="78"/>
      <c r="AG672" s="78"/>
      <c r="AH672" s="78"/>
      <c r="AI672" s="78"/>
      <c r="AJ672" s="78"/>
      <c r="AK672" s="78"/>
      <c r="AL672" s="78"/>
      <c r="AM672" s="78"/>
      <c r="AN672" s="78"/>
      <c r="AO672" s="78"/>
    </row>
    <row r="673" spans="1:41" ht="15.75" customHeight="1" x14ac:dyDescent="0.25">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c r="AA673" s="78"/>
      <c r="AB673" s="78"/>
      <c r="AC673" s="78"/>
      <c r="AD673" s="78"/>
      <c r="AE673" s="78"/>
      <c r="AF673" s="78"/>
      <c r="AG673" s="78"/>
      <c r="AH673" s="78"/>
      <c r="AI673" s="78"/>
      <c r="AJ673" s="78"/>
      <c r="AK673" s="78"/>
      <c r="AL673" s="78"/>
      <c r="AM673" s="78"/>
      <c r="AN673" s="78"/>
      <c r="AO673" s="78"/>
    </row>
    <row r="674" spans="1:41" ht="15.75" customHeight="1" x14ac:dyDescent="0.25">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c r="AA674" s="78"/>
      <c r="AB674" s="78"/>
      <c r="AC674" s="78"/>
      <c r="AD674" s="78"/>
      <c r="AE674" s="78"/>
      <c r="AF674" s="78"/>
      <c r="AG674" s="78"/>
      <c r="AH674" s="78"/>
      <c r="AI674" s="78"/>
      <c r="AJ674" s="78"/>
      <c r="AK674" s="78"/>
      <c r="AL674" s="78"/>
      <c r="AM674" s="78"/>
      <c r="AN674" s="78"/>
      <c r="AO674" s="78"/>
    </row>
    <row r="675" spans="1:41" ht="15.75" customHeight="1" x14ac:dyDescent="0.25">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c r="AA675" s="78"/>
      <c r="AB675" s="78"/>
      <c r="AC675" s="78"/>
      <c r="AD675" s="78"/>
      <c r="AE675" s="78"/>
      <c r="AF675" s="78"/>
      <c r="AG675" s="78"/>
      <c r="AH675" s="78"/>
      <c r="AI675" s="78"/>
      <c r="AJ675" s="78"/>
      <c r="AK675" s="78"/>
      <c r="AL675" s="78"/>
      <c r="AM675" s="78"/>
      <c r="AN675" s="78"/>
      <c r="AO675" s="78"/>
    </row>
    <row r="676" spans="1:41" ht="15.75" customHeight="1" x14ac:dyDescent="0.25">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c r="AA676" s="78"/>
      <c r="AB676" s="78"/>
      <c r="AC676" s="78"/>
      <c r="AD676" s="78"/>
      <c r="AE676" s="78"/>
      <c r="AF676" s="78"/>
      <c r="AG676" s="78"/>
      <c r="AH676" s="78"/>
      <c r="AI676" s="78"/>
      <c r="AJ676" s="78"/>
      <c r="AK676" s="78"/>
      <c r="AL676" s="78"/>
      <c r="AM676" s="78"/>
      <c r="AN676" s="78"/>
      <c r="AO676" s="78"/>
    </row>
    <row r="677" spans="1:41" ht="15.75" customHeight="1" x14ac:dyDescent="0.25">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c r="AA677" s="78"/>
      <c r="AB677" s="78"/>
      <c r="AC677" s="78"/>
      <c r="AD677" s="78"/>
      <c r="AE677" s="78"/>
      <c r="AF677" s="78"/>
      <c r="AG677" s="78"/>
      <c r="AH677" s="78"/>
      <c r="AI677" s="78"/>
      <c r="AJ677" s="78"/>
      <c r="AK677" s="78"/>
      <c r="AL677" s="78"/>
      <c r="AM677" s="78"/>
      <c r="AN677" s="78"/>
      <c r="AO677" s="78"/>
    </row>
    <row r="678" spans="1:41" ht="15.75" customHeight="1" x14ac:dyDescent="0.25">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c r="AA678" s="78"/>
      <c r="AB678" s="78"/>
      <c r="AC678" s="78"/>
      <c r="AD678" s="78"/>
      <c r="AE678" s="78"/>
      <c r="AF678" s="78"/>
      <c r="AG678" s="78"/>
      <c r="AH678" s="78"/>
      <c r="AI678" s="78"/>
      <c r="AJ678" s="78"/>
      <c r="AK678" s="78"/>
      <c r="AL678" s="78"/>
      <c r="AM678" s="78"/>
      <c r="AN678" s="78"/>
      <c r="AO678" s="78"/>
    </row>
    <row r="679" spans="1:41" ht="15.75" customHeight="1" x14ac:dyDescent="0.25">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c r="AA679" s="78"/>
      <c r="AB679" s="78"/>
      <c r="AC679" s="78"/>
      <c r="AD679" s="78"/>
      <c r="AE679" s="78"/>
      <c r="AF679" s="78"/>
      <c r="AG679" s="78"/>
      <c r="AH679" s="78"/>
      <c r="AI679" s="78"/>
      <c r="AJ679" s="78"/>
      <c r="AK679" s="78"/>
      <c r="AL679" s="78"/>
      <c r="AM679" s="78"/>
      <c r="AN679" s="78"/>
      <c r="AO679" s="78"/>
    </row>
    <row r="680" spans="1:41" ht="15.75" customHeight="1" x14ac:dyDescent="0.25">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c r="AA680" s="78"/>
      <c r="AB680" s="78"/>
      <c r="AC680" s="78"/>
      <c r="AD680" s="78"/>
      <c r="AE680" s="78"/>
      <c r="AF680" s="78"/>
      <c r="AG680" s="78"/>
      <c r="AH680" s="78"/>
      <c r="AI680" s="78"/>
      <c r="AJ680" s="78"/>
      <c r="AK680" s="78"/>
      <c r="AL680" s="78"/>
      <c r="AM680" s="78"/>
      <c r="AN680" s="78"/>
      <c r="AO680" s="78"/>
    </row>
    <row r="681" spans="1:41" ht="15.75" customHeight="1" x14ac:dyDescent="0.25">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c r="AA681" s="78"/>
      <c r="AB681" s="78"/>
      <c r="AC681" s="78"/>
      <c r="AD681" s="78"/>
      <c r="AE681" s="78"/>
      <c r="AF681" s="78"/>
      <c r="AG681" s="78"/>
      <c r="AH681" s="78"/>
      <c r="AI681" s="78"/>
      <c r="AJ681" s="78"/>
      <c r="AK681" s="78"/>
      <c r="AL681" s="78"/>
      <c r="AM681" s="78"/>
      <c r="AN681" s="78"/>
      <c r="AO681" s="78"/>
    </row>
    <row r="682" spans="1:41" ht="15.75" customHeight="1" x14ac:dyDescent="0.25">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c r="AA682" s="78"/>
      <c r="AB682" s="78"/>
      <c r="AC682" s="78"/>
      <c r="AD682" s="78"/>
      <c r="AE682" s="78"/>
      <c r="AF682" s="78"/>
      <c r="AG682" s="78"/>
      <c r="AH682" s="78"/>
      <c r="AI682" s="78"/>
      <c r="AJ682" s="78"/>
      <c r="AK682" s="78"/>
      <c r="AL682" s="78"/>
      <c r="AM682" s="78"/>
      <c r="AN682" s="78"/>
      <c r="AO682" s="78"/>
    </row>
    <row r="683" spans="1:41" ht="15.75" customHeight="1" x14ac:dyDescent="0.25">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c r="AA683" s="78"/>
      <c r="AB683" s="78"/>
      <c r="AC683" s="78"/>
      <c r="AD683" s="78"/>
      <c r="AE683" s="78"/>
      <c r="AF683" s="78"/>
      <c r="AG683" s="78"/>
      <c r="AH683" s="78"/>
      <c r="AI683" s="78"/>
      <c r="AJ683" s="78"/>
      <c r="AK683" s="78"/>
      <c r="AL683" s="78"/>
      <c r="AM683" s="78"/>
      <c r="AN683" s="78"/>
      <c r="AO683" s="78"/>
    </row>
    <row r="684" spans="1:41" ht="15.75" customHeight="1" x14ac:dyDescent="0.25">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c r="AA684" s="78"/>
      <c r="AB684" s="78"/>
      <c r="AC684" s="78"/>
      <c r="AD684" s="78"/>
      <c r="AE684" s="78"/>
      <c r="AF684" s="78"/>
      <c r="AG684" s="78"/>
      <c r="AH684" s="78"/>
      <c r="AI684" s="78"/>
      <c r="AJ684" s="78"/>
      <c r="AK684" s="78"/>
      <c r="AL684" s="78"/>
      <c r="AM684" s="78"/>
      <c r="AN684" s="78"/>
      <c r="AO684" s="78"/>
    </row>
    <row r="685" spans="1:41" ht="15.75" customHeight="1" x14ac:dyDescent="0.25">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c r="AA685" s="78"/>
      <c r="AB685" s="78"/>
      <c r="AC685" s="78"/>
      <c r="AD685" s="78"/>
      <c r="AE685" s="78"/>
      <c r="AF685" s="78"/>
      <c r="AG685" s="78"/>
      <c r="AH685" s="78"/>
      <c r="AI685" s="78"/>
      <c r="AJ685" s="78"/>
      <c r="AK685" s="78"/>
      <c r="AL685" s="78"/>
      <c r="AM685" s="78"/>
      <c r="AN685" s="78"/>
      <c r="AO685" s="78"/>
    </row>
    <row r="686" spans="1:41" ht="15.75" customHeight="1" x14ac:dyDescent="0.25">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c r="AA686" s="78"/>
      <c r="AB686" s="78"/>
      <c r="AC686" s="78"/>
      <c r="AD686" s="78"/>
      <c r="AE686" s="78"/>
      <c r="AF686" s="78"/>
      <c r="AG686" s="78"/>
      <c r="AH686" s="78"/>
      <c r="AI686" s="78"/>
      <c r="AJ686" s="78"/>
      <c r="AK686" s="78"/>
      <c r="AL686" s="78"/>
      <c r="AM686" s="78"/>
      <c r="AN686" s="78"/>
      <c r="AO686" s="78"/>
    </row>
    <row r="687" spans="1:41" ht="15.75" customHeight="1" x14ac:dyDescent="0.25">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c r="AA687" s="78"/>
      <c r="AB687" s="78"/>
      <c r="AC687" s="78"/>
      <c r="AD687" s="78"/>
      <c r="AE687" s="78"/>
      <c r="AF687" s="78"/>
      <c r="AG687" s="78"/>
      <c r="AH687" s="78"/>
      <c r="AI687" s="78"/>
      <c r="AJ687" s="78"/>
      <c r="AK687" s="78"/>
      <c r="AL687" s="78"/>
      <c r="AM687" s="78"/>
      <c r="AN687" s="78"/>
      <c r="AO687" s="78"/>
    </row>
    <row r="688" spans="1:41" ht="15.75" customHeight="1" x14ac:dyDescent="0.25">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c r="AA688" s="78"/>
      <c r="AB688" s="78"/>
      <c r="AC688" s="78"/>
      <c r="AD688" s="78"/>
      <c r="AE688" s="78"/>
      <c r="AF688" s="78"/>
      <c r="AG688" s="78"/>
      <c r="AH688" s="78"/>
      <c r="AI688" s="78"/>
      <c r="AJ688" s="78"/>
      <c r="AK688" s="78"/>
      <c r="AL688" s="78"/>
      <c r="AM688" s="78"/>
      <c r="AN688" s="78"/>
      <c r="AO688" s="78"/>
    </row>
    <row r="689" spans="1:41" ht="15.75" customHeight="1" x14ac:dyDescent="0.25">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c r="AA689" s="78"/>
      <c r="AB689" s="78"/>
      <c r="AC689" s="78"/>
      <c r="AD689" s="78"/>
      <c r="AE689" s="78"/>
      <c r="AF689" s="78"/>
      <c r="AG689" s="78"/>
      <c r="AH689" s="78"/>
      <c r="AI689" s="78"/>
      <c r="AJ689" s="78"/>
      <c r="AK689" s="78"/>
      <c r="AL689" s="78"/>
      <c r="AM689" s="78"/>
      <c r="AN689" s="78"/>
      <c r="AO689" s="78"/>
    </row>
    <row r="690" spans="1:41" ht="15.75" customHeight="1" x14ac:dyDescent="0.25">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c r="AA690" s="78"/>
      <c r="AB690" s="78"/>
      <c r="AC690" s="78"/>
      <c r="AD690" s="78"/>
      <c r="AE690" s="78"/>
      <c r="AF690" s="78"/>
      <c r="AG690" s="78"/>
      <c r="AH690" s="78"/>
      <c r="AI690" s="78"/>
      <c r="AJ690" s="78"/>
      <c r="AK690" s="78"/>
      <c r="AL690" s="78"/>
      <c r="AM690" s="78"/>
      <c r="AN690" s="78"/>
      <c r="AO690" s="78"/>
    </row>
    <row r="691" spans="1:41" ht="15.75" customHeight="1" x14ac:dyDescent="0.25">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c r="AA691" s="78"/>
      <c r="AB691" s="78"/>
      <c r="AC691" s="78"/>
      <c r="AD691" s="78"/>
      <c r="AE691" s="78"/>
      <c r="AF691" s="78"/>
      <c r="AG691" s="78"/>
      <c r="AH691" s="78"/>
      <c r="AI691" s="78"/>
      <c r="AJ691" s="78"/>
      <c r="AK691" s="78"/>
      <c r="AL691" s="78"/>
      <c r="AM691" s="78"/>
      <c r="AN691" s="78"/>
      <c r="AO691" s="78"/>
    </row>
    <row r="692" spans="1:41" ht="15.75" customHeight="1" x14ac:dyDescent="0.25">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c r="AA692" s="78"/>
      <c r="AB692" s="78"/>
      <c r="AC692" s="78"/>
      <c r="AD692" s="78"/>
      <c r="AE692" s="78"/>
      <c r="AF692" s="78"/>
      <c r="AG692" s="78"/>
      <c r="AH692" s="78"/>
      <c r="AI692" s="78"/>
      <c r="AJ692" s="78"/>
      <c r="AK692" s="78"/>
      <c r="AL692" s="78"/>
      <c r="AM692" s="78"/>
      <c r="AN692" s="78"/>
      <c r="AO692" s="78"/>
    </row>
    <row r="693" spans="1:41" ht="15.75" customHeight="1" x14ac:dyDescent="0.25">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c r="AA693" s="78"/>
      <c r="AB693" s="78"/>
      <c r="AC693" s="78"/>
      <c r="AD693" s="78"/>
      <c r="AE693" s="78"/>
      <c r="AF693" s="78"/>
      <c r="AG693" s="78"/>
      <c r="AH693" s="78"/>
      <c r="AI693" s="78"/>
      <c r="AJ693" s="78"/>
      <c r="AK693" s="78"/>
      <c r="AL693" s="78"/>
      <c r="AM693" s="78"/>
      <c r="AN693" s="78"/>
      <c r="AO693" s="78"/>
    </row>
    <row r="694" spans="1:41" ht="15.75" customHeight="1" x14ac:dyDescent="0.25">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c r="AA694" s="78"/>
      <c r="AB694" s="78"/>
      <c r="AC694" s="78"/>
      <c r="AD694" s="78"/>
      <c r="AE694" s="78"/>
      <c r="AF694" s="78"/>
      <c r="AG694" s="78"/>
      <c r="AH694" s="78"/>
      <c r="AI694" s="78"/>
      <c r="AJ694" s="78"/>
      <c r="AK694" s="78"/>
      <c r="AL694" s="78"/>
      <c r="AM694" s="78"/>
      <c r="AN694" s="78"/>
      <c r="AO694" s="78"/>
    </row>
    <row r="695" spans="1:41" ht="15.75" customHeight="1" x14ac:dyDescent="0.25">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c r="AA695" s="78"/>
      <c r="AB695" s="78"/>
      <c r="AC695" s="78"/>
      <c r="AD695" s="78"/>
      <c r="AE695" s="78"/>
      <c r="AF695" s="78"/>
      <c r="AG695" s="78"/>
      <c r="AH695" s="78"/>
      <c r="AI695" s="78"/>
      <c r="AJ695" s="78"/>
      <c r="AK695" s="78"/>
      <c r="AL695" s="78"/>
      <c r="AM695" s="78"/>
      <c r="AN695" s="78"/>
      <c r="AO695" s="78"/>
    </row>
    <row r="696" spans="1:41" ht="15.75" customHeight="1" x14ac:dyDescent="0.25">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c r="AA696" s="78"/>
      <c r="AB696" s="78"/>
      <c r="AC696" s="78"/>
      <c r="AD696" s="78"/>
      <c r="AE696" s="78"/>
      <c r="AF696" s="78"/>
      <c r="AG696" s="78"/>
      <c r="AH696" s="78"/>
      <c r="AI696" s="78"/>
      <c r="AJ696" s="78"/>
      <c r="AK696" s="78"/>
      <c r="AL696" s="78"/>
      <c r="AM696" s="78"/>
      <c r="AN696" s="78"/>
      <c r="AO696" s="78"/>
    </row>
    <row r="697" spans="1:41" ht="15.75" customHeight="1" x14ac:dyDescent="0.25">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c r="AA697" s="78"/>
      <c r="AB697" s="78"/>
      <c r="AC697" s="78"/>
      <c r="AD697" s="78"/>
      <c r="AE697" s="78"/>
      <c r="AF697" s="78"/>
      <c r="AG697" s="78"/>
      <c r="AH697" s="78"/>
      <c r="AI697" s="78"/>
      <c r="AJ697" s="78"/>
      <c r="AK697" s="78"/>
      <c r="AL697" s="78"/>
      <c r="AM697" s="78"/>
      <c r="AN697" s="78"/>
      <c r="AO697" s="78"/>
    </row>
    <row r="698" spans="1:41" ht="15.75" customHeight="1" x14ac:dyDescent="0.25">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c r="AA698" s="78"/>
      <c r="AB698" s="78"/>
      <c r="AC698" s="78"/>
      <c r="AD698" s="78"/>
      <c r="AE698" s="78"/>
      <c r="AF698" s="78"/>
      <c r="AG698" s="78"/>
      <c r="AH698" s="78"/>
      <c r="AI698" s="78"/>
      <c r="AJ698" s="78"/>
      <c r="AK698" s="78"/>
      <c r="AL698" s="78"/>
      <c r="AM698" s="78"/>
      <c r="AN698" s="78"/>
      <c r="AO698" s="78"/>
    </row>
    <row r="699" spans="1:41" ht="15.75" customHeight="1" x14ac:dyDescent="0.25">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c r="AA699" s="78"/>
      <c r="AB699" s="78"/>
      <c r="AC699" s="78"/>
      <c r="AD699" s="78"/>
      <c r="AE699" s="78"/>
      <c r="AF699" s="78"/>
      <c r="AG699" s="78"/>
      <c r="AH699" s="78"/>
      <c r="AI699" s="78"/>
      <c r="AJ699" s="78"/>
      <c r="AK699" s="78"/>
      <c r="AL699" s="78"/>
      <c r="AM699" s="78"/>
      <c r="AN699" s="78"/>
      <c r="AO699" s="78"/>
    </row>
    <row r="700" spans="1:41" ht="15.75" customHeight="1" x14ac:dyDescent="0.25">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c r="AA700" s="78"/>
      <c r="AB700" s="78"/>
      <c r="AC700" s="78"/>
      <c r="AD700" s="78"/>
      <c r="AE700" s="78"/>
      <c r="AF700" s="78"/>
      <c r="AG700" s="78"/>
      <c r="AH700" s="78"/>
      <c r="AI700" s="78"/>
      <c r="AJ700" s="78"/>
      <c r="AK700" s="78"/>
      <c r="AL700" s="78"/>
      <c r="AM700" s="78"/>
      <c r="AN700" s="78"/>
      <c r="AO700" s="78"/>
    </row>
    <row r="701" spans="1:41" ht="15.75" customHeight="1" x14ac:dyDescent="0.25">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c r="AA701" s="78"/>
      <c r="AB701" s="78"/>
      <c r="AC701" s="78"/>
      <c r="AD701" s="78"/>
      <c r="AE701" s="78"/>
      <c r="AF701" s="78"/>
      <c r="AG701" s="78"/>
      <c r="AH701" s="78"/>
      <c r="AI701" s="78"/>
      <c r="AJ701" s="78"/>
      <c r="AK701" s="78"/>
      <c r="AL701" s="78"/>
      <c r="AM701" s="78"/>
      <c r="AN701" s="78"/>
      <c r="AO701" s="78"/>
    </row>
    <row r="702" spans="1:41" ht="15.75" customHeight="1" x14ac:dyDescent="0.25">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c r="AA702" s="78"/>
      <c r="AB702" s="78"/>
      <c r="AC702" s="78"/>
      <c r="AD702" s="78"/>
      <c r="AE702" s="78"/>
      <c r="AF702" s="78"/>
      <c r="AG702" s="78"/>
      <c r="AH702" s="78"/>
      <c r="AI702" s="78"/>
      <c r="AJ702" s="78"/>
      <c r="AK702" s="78"/>
      <c r="AL702" s="78"/>
      <c r="AM702" s="78"/>
      <c r="AN702" s="78"/>
      <c r="AO702" s="78"/>
    </row>
    <row r="703" spans="1:41" ht="15.75" customHeight="1" x14ac:dyDescent="0.25">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c r="AA703" s="78"/>
      <c r="AB703" s="78"/>
      <c r="AC703" s="78"/>
      <c r="AD703" s="78"/>
      <c r="AE703" s="78"/>
      <c r="AF703" s="78"/>
      <c r="AG703" s="78"/>
      <c r="AH703" s="78"/>
      <c r="AI703" s="78"/>
      <c r="AJ703" s="78"/>
      <c r="AK703" s="78"/>
      <c r="AL703" s="78"/>
      <c r="AM703" s="78"/>
      <c r="AN703" s="78"/>
      <c r="AO703" s="78"/>
    </row>
    <row r="704" spans="1:41" ht="15.75" customHeight="1" x14ac:dyDescent="0.25">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c r="AA704" s="78"/>
      <c r="AB704" s="78"/>
      <c r="AC704" s="78"/>
      <c r="AD704" s="78"/>
      <c r="AE704" s="78"/>
      <c r="AF704" s="78"/>
      <c r="AG704" s="78"/>
      <c r="AH704" s="78"/>
      <c r="AI704" s="78"/>
      <c r="AJ704" s="78"/>
      <c r="AK704" s="78"/>
      <c r="AL704" s="78"/>
      <c r="AM704" s="78"/>
      <c r="AN704" s="78"/>
      <c r="AO704" s="78"/>
    </row>
    <row r="705" spans="1:41" ht="15.75" customHeight="1" x14ac:dyDescent="0.25">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c r="AA705" s="78"/>
      <c r="AB705" s="78"/>
      <c r="AC705" s="78"/>
      <c r="AD705" s="78"/>
      <c r="AE705" s="78"/>
      <c r="AF705" s="78"/>
      <c r="AG705" s="78"/>
      <c r="AH705" s="78"/>
      <c r="AI705" s="78"/>
      <c r="AJ705" s="78"/>
      <c r="AK705" s="78"/>
      <c r="AL705" s="78"/>
      <c r="AM705" s="78"/>
      <c r="AN705" s="78"/>
      <c r="AO705" s="78"/>
    </row>
    <row r="706" spans="1:41" ht="15.75" customHeight="1" x14ac:dyDescent="0.25">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c r="AA706" s="78"/>
      <c r="AB706" s="78"/>
      <c r="AC706" s="78"/>
      <c r="AD706" s="78"/>
      <c r="AE706" s="78"/>
      <c r="AF706" s="78"/>
      <c r="AG706" s="78"/>
      <c r="AH706" s="78"/>
      <c r="AI706" s="78"/>
      <c r="AJ706" s="78"/>
      <c r="AK706" s="78"/>
      <c r="AL706" s="78"/>
      <c r="AM706" s="78"/>
      <c r="AN706" s="78"/>
      <c r="AO706" s="78"/>
    </row>
    <row r="707" spans="1:41" ht="15.75" customHeight="1" x14ac:dyDescent="0.25">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c r="AA707" s="78"/>
      <c r="AB707" s="78"/>
      <c r="AC707" s="78"/>
      <c r="AD707" s="78"/>
      <c r="AE707" s="78"/>
      <c r="AF707" s="78"/>
      <c r="AG707" s="78"/>
      <c r="AH707" s="78"/>
      <c r="AI707" s="78"/>
      <c r="AJ707" s="78"/>
      <c r="AK707" s="78"/>
      <c r="AL707" s="78"/>
      <c r="AM707" s="78"/>
      <c r="AN707" s="78"/>
      <c r="AO707" s="78"/>
    </row>
    <row r="708" spans="1:41" ht="15.75" customHeight="1" x14ac:dyDescent="0.25">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c r="AA708" s="78"/>
      <c r="AB708" s="78"/>
      <c r="AC708" s="78"/>
      <c r="AD708" s="78"/>
      <c r="AE708" s="78"/>
      <c r="AF708" s="78"/>
      <c r="AG708" s="78"/>
      <c r="AH708" s="78"/>
      <c r="AI708" s="78"/>
      <c r="AJ708" s="78"/>
      <c r="AK708" s="78"/>
      <c r="AL708" s="78"/>
      <c r="AM708" s="78"/>
      <c r="AN708" s="78"/>
      <c r="AO708" s="78"/>
    </row>
    <row r="709" spans="1:41" ht="15.75" customHeight="1" x14ac:dyDescent="0.25">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c r="AA709" s="78"/>
      <c r="AB709" s="78"/>
      <c r="AC709" s="78"/>
      <c r="AD709" s="78"/>
      <c r="AE709" s="78"/>
      <c r="AF709" s="78"/>
      <c r="AG709" s="78"/>
      <c r="AH709" s="78"/>
      <c r="AI709" s="78"/>
      <c r="AJ709" s="78"/>
      <c r="AK709" s="78"/>
      <c r="AL709" s="78"/>
      <c r="AM709" s="78"/>
      <c r="AN709" s="78"/>
      <c r="AO709" s="78"/>
    </row>
    <row r="710" spans="1:41" ht="15.75" customHeight="1" x14ac:dyDescent="0.25">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c r="AA710" s="78"/>
      <c r="AB710" s="78"/>
      <c r="AC710" s="78"/>
      <c r="AD710" s="78"/>
      <c r="AE710" s="78"/>
      <c r="AF710" s="78"/>
      <c r="AG710" s="78"/>
      <c r="AH710" s="78"/>
      <c r="AI710" s="78"/>
      <c r="AJ710" s="78"/>
      <c r="AK710" s="78"/>
      <c r="AL710" s="78"/>
      <c r="AM710" s="78"/>
      <c r="AN710" s="78"/>
      <c r="AO710" s="78"/>
    </row>
    <row r="711" spans="1:41" ht="15.75" customHeight="1" x14ac:dyDescent="0.25">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c r="AA711" s="78"/>
      <c r="AB711" s="78"/>
      <c r="AC711" s="78"/>
      <c r="AD711" s="78"/>
      <c r="AE711" s="78"/>
      <c r="AF711" s="78"/>
      <c r="AG711" s="78"/>
      <c r="AH711" s="78"/>
      <c r="AI711" s="78"/>
      <c r="AJ711" s="78"/>
      <c r="AK711" s="78"/>
      <c r="AL711" s="78"/>
      <c r="AM711" s="78"/>
      <c r="AN711" s="78"/>
      <c r="AO711" s="78"/>
    </row>
    <row r="712" spans="1:41" ht="15.75" customHeight="1" x14ac:dyDescent="0.25">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c r="AA712" s="78"/>
      <c r="AB712" s="78"/>
      <c r="AC712" s="78"/>
      <c r="AD712" s="78"/>
      <c r="AE712" s="78"/>
      <c r="AF712" s="78"/>
      <c r="AG712" s="78"/>
      <c r="AH712" s="78"/>
      <c r="AI712" s="78"/>
      <c r="AJ712" s="78"/>
      <c r="AK712" s="78"/>
      <c r="AL712" s="78"/>
      <c r="AM712" s="78"/>
      <c r="AN712" s="78"/>
      <c r="AO712" s="78"/>
    </row>
    <row r="713" spans="1:41" ht="15.75" customHeight="1" x14ac:dyDescent="0.25">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c r="AA713" s="78"/>
      <c r="AB713" s="78"/>
      <c r="AC713" s="78"/>
      <c r="AD713" s="78"/>
      <c r="AE713" s="78"/>
      <c r="AF713" s="78"/>
      <c r="AG713" s="78"/>
      <c r="AH713" s="78"/>
      <c r="AI713" s="78"/>
      <c r="AJ713" s="78"/>
      <c r="AK713" s="78"/>
      <c r="AL713" s="78"/>
      <c r="AM713" s="78"/>
      <c r="AN713" s="78"/>
      <c r="AO713" s="78"/>
    </row>
    <row r="714" spans="1:41" ht="15.75" customHeight="1" x14ac:dyDescent="0.25">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c r="AA714" s="78"/>
      <c r="AB714" s="78"/>
      <c r="AC714" s="78"/>
      <c r="AD714" s="78"/>
      <c r="AE714" s="78"/>
      <c r="AF714" s="78"/>
      <c r="AG714" s="78"/>
      <c r="AH714" s="78"/>
      <c r="AI714" s="78"/>
      <c r="AJ714" s="78"/>
      <c r="AK714" s="78"/>
      <c r="AL714" s="78"/>
      <c r="AM714" s="78"/>
      <c r="AN714" s="78"/>
      <c r="AO714" s="78"/>
    </row>
    <row r="715" spans="1:41" ht="15.75" customHeight="1" x14ac:dyDescent="0.25">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c r="AD715" s="78"/>
      <c r="AE715" s="78"/>
      <c r="AF715" s="78"/>
      <c r="AG715" s="78"/>
      <c r="AH715" s="78"/>
      <c r="AI715" s="78"/>
      <c r="AJ715" s="78"/>
      <c r="AK715" s="78"/>
      <c r="AL715" s="78"/>
      <c r="AM715" s="78"/>
      <c r="AN715" s="78"/>
      <c r="AO715" s="78"/>
    </row>
    <row r="716" spans="1:41" ht="15.75" customHeight="1" x14ac:dyDescent="0.25">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c r="AA716" s="78"/>
      <c r="AB716" s="78"/>
      <c r="AC716" s="78"/>
      <c r="AD716" s="78"/>
      <c r="AE716" s="78"/>
      <c r="AF716" s="78"/>
      <c r="AG716" s="78"/>
      <c r="AH716" s="78"/>
      <c r="AI716" s="78"/>
      <c r="AJ716" s="78"/>
      <c r="AK716" s="78"/>
      <c r="AL716" s="78"/>
      <c r="AM716" s="78"/>
      <c r="AN716" s="78"/>
      <c r="AO716" s="78"/>
    </row>
    <row r="717" spans="1:41" ht="15.75" customHeight="1" x14ac:dyDescent="0.25">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c r="AD717" s="78"/>
      <c r="AE717" s="78"/>
      <c r="AF717" s="78"/>
      <c r="AG717" s="78"/>
      <c r="AH717" s="78"/>
      <c r="AI717" s="78"/>
      <c r="AJ717" s="78"/>
      <c r="AK717" s="78"/>
      <c r="AL717" s="78"/>
      <c r="AM717" s="78"/>
      <c r="AN717" s="78"/>
      <c r="AO717" s="78"/>
    </row>
    <row r="718" spans="1:41" ht="15.75" customHeight="1" x14ac:dyDescent="0.25">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c r="AD718" s="78"/>
      <c r="AE718" s="78"/>
      <c r="AF718" s="78"/>
      <c r="AG718" s="78"/>
      <c r="AH718" s="78"/>
      <c r="AI718" s="78"/>
      <c r="AJ718" s="78"/>
      <c r="AK718" s="78"/>
      <c r="AL718" s="78"/>
      <c r="AM718" s="78"/>
      <c r="AN718" s="78"/>
      <c r="AO718" s="78"/>
    </row>
    <row r="719" spans="1:41" ht="15.75" customHeight="1" x14ac:dyDescent="0.25">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c r="AD719" s="78"/>
      <c r="AE719" s="78"/>
      <c r="AF719" s="78"/>
      <c r="AG719" s="78"/>
      <c r="AH719" s="78"/>
      <c r="AI719" s="78"/>
      <c r="AJ719" s="78"/>
      <c r="AK719" s="78"/>
      <c r="AL719" s="78"/>
      <c r="AM719" s="78"/>
      <c r="AN719" s="78"/>
      <c r="AO719" s="78"/>
    </row>
    <row r="720" spans="1:41" ht="15.75" customHeight="1" x14ac:dyDescent="0.25">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c r="AA720" s="78"/>
      <c r="AB720" s="78"/>
      <c r="AC720" s="78"/>
      <c r="AD720" s="78"/>
      <c r="AE720" s="78"/>
      <c r="AF720" s="78"/>
      <c r="AG720" s="78"/>
      <c r="AH720" s="78"/>
      <c r="AI720" s="78"/>
      <c r="AJ720" s="78"/>
      <c r="AK720" s="78"/>
      <c r="AL720" s="78"/>
      <c r="AM720" s="78"/>
      <c r="AN720" s="78"/>
      <c r="AO720" s="78"/>
    </row>
    <row r="721" spans="1:41" ht="15.75" customHeight="1" x14ac:dyDescent="0.25">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c r="AA721" s="78"/>
      <c r="AB721" s="78"/>
      <c r="AC721" s="78"/>
      <c r="AD721" s="78"/>
      <c r="AE721" s="78"/>
      <c r="AF721" s="78"/>
      <c r="AG721" s="78"/>
      <c r="AH721" s="78"/>
      <c r="AI721" s="78"/>
      <c r="AJ721" s="78"/>
      <c r="AK721" s="78"/>
      <c r="AL721" s="78"/>
      <c r="AM721" s="78"/>
      <c r="AN721" s="78"/>
      <c r="AO721" s="78"/>
    </row>
    <row r="722" spans="1:41" ht="15.75" customHeight="1" x14ac:dyDescent="0.25">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c r="AD722" s="78"/>
      <c r="AE722" s="78"/>
      <c r="AF722" s="78"/>
      <c r="AG722" s="78"/>
      <c r="AH722" s="78"/>
      <c r="AI722" s="78"/>
      <c r="AJ722" s="78"/>
      <c r="AK722" s="78"/>
      <c r="AL722" s="78"/>
      <c r="AM722" s="78"/>
      <c r="AN722" s="78"/>
      <c r="AO722" s="78"/>
    </row>
    <row r="723" spans="1:41" ht="15.75" customHeight="1" x14ac:dyDescent="0.25">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c r="AA723" s="78"/>
      <c r="AB723" s="78"/>
      <c r="AC723" s="78"/>
      <c r="AD723" s="78"/>
      <c r="AE723" s="78"/>
      <c r="AF723" s="78"/>
      <c r="AG723" s="78"/>
      <c r="AH723" s="78"/>
      <c r="AI723" s="78"/>
      <c r="AJ723" s="78"/>
      <c r="AK723" s="78"/>
      <c r="AL723" s="78"/>
      <c r="AM723" s="78"/>
      <c r="AN723" s="78"/>
      <c r="AO723" s="78"/>
    </row>
    <row r="724" spans="1:41" ht="15.75" customHeight="1" x14ac:dyDescent="0.25">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c r="AA724" s="78"/>
      <c r="AB724" s="78"/>
      <c r="AC724" s="78"/>
      <c r="AD724" s="78"/>
      <c r="AE724" s="78"/>
      <c r="AF724" s="78"/>
      <c r="AG724" s="78"/>
      <c r="AH724" s="78"/>
      <c r="AI724" s="78"/>
      <c r="AJ724" s="78"/>
      <c r="AK724" s="78"/>
      <c r="AL724" s="78"/>
      <c r="AM724" s="78"/>
      <c r="AN724" s="78"/>
      <c r="AO724" s="78"/>
    </row>
    <row r="725" spans="1:41" ht="15.75" customHeight="1" x14ac:dyDescent="0.25">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c r="AA725" s="78"/>
      <c r="AB725" s="78"/>
      <c r="AC725" s="78"/>
      <c r="AD725" s="78"/>
      <c r="AE725" s="78"/>
      <c r="AF725" s="78"/>
      <c r="AG725" s="78"/>
      <c r="AH725" s="78"/>
      <c r="AI725" s="78"/>
      <c r="AJ725" s="78"/>
      <c r="AK725" s="78"/>
      <c r="AL725" s="78"/>
      <c r="AM725" s="78"/>
      <c r="AN725" s="78"/>
      <c r="AO725" s="78"/>
    </row>
    <row r="726" spans="1:41" ht="15.75" customHeight="1" x14ac:dyDescent="0.25">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c r="AA726" s="78"/>
      <c r="AB726" s="78"/>
      <c r="AC726" s="78"/>
      <c r="AD726" s="78"/>
      <c r="AE726" s="78"/>
      <c r="AF726" s="78"/>
      <c r="AG726" s="78"/>
      <c r="AH726" s="78"/>
      <c r="AI726" s="78"/>
      <c r="AJ726" s="78"/>
      <c r="AK726" s="78"/>
      <c r="AL726" s="78"/>
      <c r="AM726" s="78"/>
      <c r="AN726" s="78"/>
      <c r="AO726" s="78"/>
    </row>
    <row r="727" spans="1:41" ht="15.75" customHeight="1" x14ac:dyDescent="0.25">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c r="AA727" s="78"/>
      <c r="AB727" s="78"/>
      <c r="AC727" s="78"/>
      <c r="AD727" s="78"/>
      <c r="AE727" s="78"/>
      <c r="AF727" s="78"/>
      <c r="AG727" s="78"/>
      <c r="AH727" s="78"/>
      <c r="AI727" s="78"/>
      <c r="AJ727" s="78"/>
      <c r="AK727" s="78"/>
      <c r="AL727" s="78"/>
      <c r="AM727" s="78"/>
      <c r="AN727" s="78"/>
      <c r="AO727" s="78"/>
    </row>
    <row r="728" spans="1:41" ht="15.75" customHeight="1" x14ac:dyDescent="0.25">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c r="AA728" s="78"/>
      <c r="AB728" s="78"/>
      <c r="AC728" s="78"/>
      <c r="AD728" s="78"/>
      <c r="AE728" s="78"/>
      <c r="AF728" s="78"/>
      <c r="AG728" s="78"/>
      <c r="AH728" s="78"/>
      <c r="AI728" s="78"/>
      <c r="AJ728" s="78"/>
      <c r="AK728" s="78"/>
      <c r="AL728" s="78"/>
      <c r="AM728" s="78"/>
      <c r="AN728" s="78"/>
      <c r="AO728" s="78"/>
    </row>
    <row r="729" spans="1:41" ht="15.75" customHeight="1" x14ac:dyDescent="0.25">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c r="AA729" s="78"/>
      <c r="AB729" s="78"/>
      <c r="AC729" s="78"/>
      <c r="AD729" s="78"/>
      <c r="AE729" s="78"/>
      <c r="AF729" s="78"/>
      <c r="AG729" s="78"/>
      <c r="AH729" s="78"/>
      <c r="AI729" s="78"/>
      <c r="AJ729" s="78"/>
      <c r="AK729" s="78"/>
      <c r="AL729" s="78"/>
      <c r="AM729" s="78"/>
      <c r="AN729" s="78"/>
      <c r="AO729" s="78"/>
    </row>
    <row r="730" spans="1:41" ht="15.75" customHeight="1" x14ac:dyDescent="0.25">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c r="AA730" s="78"/>
      <c r="AB730" s="78"/>
      <c r="AC730" s="78"/>
      <c r="AD730" s="78"/>
      <c r="AE730" s="78"/>
      <c r="AF730" s="78"/>
      <c r="AG730" s="78"/>
      <c r="AH730" s="78"/>
      <c r="AI730" s="78"/>
      <c r="AJ730" s="78"/>
      <c r="AK730" s="78"/>
      <c r="AL730" s="78"/>
      <c r="AM730" s="78"/>
      <c r="AN730" s="78"/>
      <c r="AO730" s="78"/>
    </row>
    <row r="731" spans="1:41" ht="15.75" customHeight="1" x14ac:dyDescent="0.25">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c r="AA731" s="78"/>
      <c r="AB731" s="78"/>
      <c r="AC731" s="78"/>
      <c r="AD731" s="78"/>
      <c r="AE731" s="78"/>
      <c r="AF731" s="78"/>
      <c r="AG731" s="78"/>
      <c r="AH731" s="78"/>
      <c r="AI731" s="78"/>
      <c r="AJ731" s="78"/>
      <c r="AK731" s="78"/>
      <c r="AL731" s="78"/>
      <c r="AM731" s="78"/>
      <c r="AN731" s="78"/>
      <c r="AO731" s="78"/>
    </row>
    <row r="732" spans="1:41" ht="15.75" customHeight="1" x14ac:dyDescent="0.25">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c r="AA732" s="78"/>
      <c r="AB732" s="78"/>
      <c r="AC732" s="78"/>
      <c r="AD732" s="78"/>
      <c r="AE732" s="78"/>
      <c r="AF732" s="78"/>
      <c r="AG732" s="78"/>
      <c r="AH732" s="78"/>
      <c r="AI732" s="78"/>
      <c r="AJ732" s="78"/>
      <c r="AK732" s="78"/>
      <c r="AL732" s="78"/>
      <c r="AM732" s="78"/>
      <c r="AN732" s="78"/>
      <c r="AO732" s="78"/>
    </row>
    <row r="733" spans="1:41" ht="15.75" customHeight="1" x14ac:dyDescent="0.25">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c r="AA733" s="78"/>
      <c r="AB733" s="78"/>
      <c r="AC733" s="78"/>
      <c r="AD733" s="78"/>
      <c r="AE733" s="78"/>
      <c r="AF733" s="78"/>
      <c r="AG733" s="78"/>
      <c r="AH733" s="78"/>
      <c r="AI733" s="78"/>
      <c r="AJ733" s="78"/>
      <c r="AK733" s="78"/>
      <c r="AL733" s="78"/>
      <c r="AM733" s="78"/>
      <c r="AN733" s="78"/>
      <c r="AO733" s="78"/>
    </row>
    <row r="734" spans="1:41" ht="15.75" customHeight="1" x14ac:dyDescent="0.25">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c r="AA734" s="78"/>
      <c r="AB734" s="78"/>
      <c r="AC734" s="78"/>
      <c r="AD734" s="78"/>
      <c r="AE734" s="78"/>
      <c r="AF734" s="78"/>
      <c r="AG734" s="78"/>
      <c r="AH734" s="78"/>
      <c r="AI734" s="78"/>
      <c r="AJ734" s="78"/>
      <c r="AK734" s="78"/>
      <c r="AL734" s="78"/>
      <c r="AM734" s="78"/>
      <c r="AN734" s="78"/>
      <c r="AO734" s="78"/>
    </row>
    <row r="735" spans="1:41" ht="15.75" customHeight="1" x14ac:dyDescent="0.25">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c r="AA735" s="78"/>
      <c r="AB735" s="78"/>
      <c r="AC735" s="78"/>
      <c r="AD735" s="78"/>
      <c r="AE735" s="78"/>
      <c r="AF735" s="78"/>
      <c r="AG735" s="78"/>
      <c r="AH735" s="78"/>
      <c r="AI735" s="78"/>
      <c r="AJ735" s="78"/>
      <c r="AK735" s="78"/>
      <c r="AL735" s="78"/>
      <c r="AM735" s="78"/>
      <c r="AN735" s="78"/>
      <c r="AO735" s="78"/>
    </row>
    <row r="736" spans="1:41" ht="15.75" customHeight="1" x14ac:dyDescent="0.25">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c r="AA736" s="78"/>
      <c r="AB736" s="78"/>
      <c r="AC736" s="78"/>
      <c r="AD736" s="78"/>
      <c r="AE736" s="78"/>
      <c r="AF736" s="78"/>
      <c r="AG736" s="78"/>
      <c r="AH736" s="78"/>
      <c r="AI736" s="78"/>
      <c r="AJ736" s="78"/>
      <c r="AK736" s="78"/>
      <c r="AL736" s="78"/>
      <c r="AM736" s="78"/>
      <c r="AN736" s="78"/>
      <c r="AO736" s="78"/>
    </row>
    <row r="737" spans="1:41" ht="15.75" customHeight="1" x14ac:dyDescent="0.25">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c r="AA737" s="78"/>
      <c r="AB737" s="78"/>
      <c r="AC737" s="78"/>
      <c r="AD737" s="78"/>
      <c r="AE737" s="78"/>
      <c r="AF737" s="78"/>
      <c r="AG737" s="78"/>
      <c r="AH737" s="78"/>
      <c r="AI737" s="78"/>
      <c r="AJ737" s="78"/>
      <c r="AK737" s="78"/>
      <c r="AL737" s="78"/>
      <c r="AM737" s="78"/>
      <c r="AN737" s="78"/>
      <c r="AO737" s="78"/>
    </row>
    <row r="738" spans="1:41" ht="15.75" customHeight="1" x14ac:dyDescent="0.25">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c r="AA738" s="78"/>
      <c r="AB738" s="78"/>
      <c r="AC738" s="78"/>
      <c r="AD738" s="78"/>
      <c r="AE738" s="78"/>
      <c r="AF738" s="78"/>
      <c r="AG738" s="78"/>
      <c r="AH738" s="78"/>
      <c r="AI738" s="78"/>
      <c r="AJ738" s="78"/>
      <c r="AK738" s="78"/>
      <c r="AL738" s="78"/>
      <c r="AM738" s="78"/>
      <c r="AN738" s="78"/>
      <c r="AO738" s="78"/>
    </row>
    <row r="739" spans="1:41" ht="15.75" customHeight="1" x14ac:dyDescent="0.25">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c r="AA739" s="78"/>
      <c r="AB739" s="78"/>
      <c r="AC739" s="78"/>
      <c r="AD739" s="78"/>
      <c r="AE739" s="78"/>
      <c r="AF739" s="78"/>
      <c r="AG739" s="78"/>
      <c r="AH739" s="78"/>
      <c r="AI739" s="78"/>
      <c r="AJ739" s="78"/>
      <c r="AK739" s="78"/>
      <c r="AL739" s="78"/>
      <c r="AM739" s="78"/>
      <c r="AN739" s="78"/>
      <c r="AO739" s="78"/>
    </row>
    <row r="740" spans="1:41" ht="15.75" customHeight="1" x14ac:dyDescent="0.25">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c r="AA740" s="78"/>
      <c r="AB740" s="78"/>
      <c r="AC740" s="78"/>
      <c r="AD740" s="78"/>
      <c r="AE740" s="78"/>
      <c r="AF740" s="78"/>
      <c r="AG740" s="78"/>
      <c r="AH740" s="78"/>
      <c r="AI740" s="78"/>
      <c r="AJ740" s="78"/>
      <c r="AK740" s="78"/>
      <c r="AL740" s="78"/>
      <c r="AM740" s="78"/>
      <c r="AN740" s="78"/>
      <c r="AO740" s="78"/>
    </row>
    <row r="741" spans="1:41" ht="15.75" customHeight="1" x14ac:dyDescent="0.25">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c r="AA741" s="78"/>
      <c r="AB741" s="78"/>
      <c r="AC741" s="78"/>
      <c r="AD741" s="78"/>
      <c r="AE741" s="78"/>
      <c r="AF741" s="78"/>
      <c r="AG741" s="78"/>
      <c r="AH741" s="78"/>
      <c r="AI741" s="78"/>
      <c r="AJ741" s="78"/>
      <c r="AK741" s="78"/>
      <c r="AL741" s="78"/>
      <c r="AM741" s="78"/>
      <c r="AN741" s="78"/>
      <c r="AO741" s="78"/>
    </row>
    <row r="742" spans="1:41" ht="15.75" customHeight="1" x14ac:dyDescent="0.25">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c r="AA742" s="78"/>
      <c r="AB742" s="78"/>
      <c r="AC742" s="78"/>
      <c r="AD742" s="78"/>
      <c r="AE742" s="78"/>
      <c r="AF742" s="78"/>
      <c r="AG742" s="78"/>
      <c r="AH742" s="78"/>
      <c r="AI742" s="78"/>
      <c r="AJ742" s="78"/>
      <c r="AK742" s="78"/>
      <c r="AL742" s="78"/>
      <c r="AM742" s="78"/>
      <c r="AN742" s="78"/>
      <c r="AO742" s="78"/>
    </row>
    <row r="743" spans="1:41" ht="15.75" customHeight="1" x14ac:dyDescent="0.25">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c r="AA743" s="78"/>
      <c r="AB743" s="78"/>
      <c r="AC743" s="78"/>
      <c r="AD743" s="78"/>
      <c r="AE743" s="78"/>
      <c r="AF743" s="78"/>
      <c r="AG743" s="78"/>
      <c r="AH743" s="78"/>
      <c r="AI743" s="78"/>
      <c r="AJ743" s="78"/>
      <c r="AK743" s="78"/>
      <c r="AL743" s="78"/>
      <c r="AM743" s="78"/>
      <c r="AN743" s="78"/>
      <c r="AO743" s="78"/>
    </row>
    <row r="744" spans="1:41" ht="15.75" customHeight="1" x14ac:dyDescent="0.25">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c r="AA744" s="78"/>
      <c r="AB744" s="78"/>
      <c r="AC744" s="78"/>
      <c r="AD744" s="78"/>
      <c r="AE744" s="78"/>
      <c r="AF744" s="78"/>
      <c r="AG744" s="78"/>
      <c r="AH744" s="78"/>
      <c r="AI744" s="78"/>
      <c r="AJ744" s="78"/>
      <c r="AK744" s="78"/>
      <c r="AL744" s="78"/>
      <c r="AM744" s="78"/>
      <c r="AN744" s="78"/>
      <c r="AO744" s="78"/>
    </row>
    <row r="745" spans="1:41" ht="15.75" customHeight="1" x14ac:dyDescent="0.25">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c r="AA745" s="78"/>
      <c r="AB745" s="78"/>
      <c r="AC745" s="78"/>
      <c r="AD745" s="78"/>
      <c r="AE745" s="78"/>
      <c r="AF745" s="78"/>
      <c r="AG745" s="78"/>
      <c r="AH745" s="78"/>
      <c r="AI745" s="78"/>
      <c r="AJ745" s="78"/>
      <c r="AK745" s="78"/>
      <c r="AL745" s="78"/>
      <c r="AM745" s="78"/>
      <c r="AN745" s="78"/>
      <c r="AO745" s="78"/>
    </row>
    <row r="746" spans="1:41" ht="15.75" customHeight="1" x14ac:dyDescent="0.25">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c r="AA746" s="78"/>
      <c r="AB746" s="78"/>
      <c r="AC746" s="78"/>
      <c r="AD746" s="78"/>
      <c r="AE746" s="78"/>
      <c r="AF746" s="78"/>
      <c r="AG746" s="78"/>
      <c r="AH746" s="78"/>
      <c r="AI746" s="78"/>
      <c r="AJ746" s="78"/>
      <c r="AK746" s="78"/>
      <c r="AL746" s="78"/>
      <c r="AM746" s="78"/>
      <c r="AN746" s="78"/>
      <c r="AO746" s="78"/>
    </row>
    <row r="747" spans="1:41" ht="15.75" customHeight="1" x14ac:dyDescent="0.25">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c r="AA747" s="78"/>
      <c r="AB747" s="78"/>
      <c r="AC747" s="78"/>
      <c r="AD747" s="78"/>
      <c r="AE747" s="78"/>
      <c r="AF747" s="78"/>
      <c r="AG747" s="78"/>
      <c r="AH747" s="78"/>
      <c r="AI747" s="78"/>
      <c r="AJ747" s="78"/>
      <c r="AK747" s="78"/>
      <c r="AL747" s="78"/>
      <c r="AM747" s="78"/>
      <c r="AN747" s="78"/>
      <c r="AO747" s="78"/>
    </row>
    <row r="748" spans="1:41" ht="15.75" customHeight="1" x14ac:dyDescent="0.25">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c r="AA748" s="78"/>
      <c r="AB748" s="78"/>
      <c r="AC748" s="78"/>
      <c r="AD748" s="78"/>
      <c r="AE748" s="78"/>
      <c r="AF748" s="78"/>
      <c r="AG748" s="78"/>
      <c r="AH748" s="78"/>
      <c r="AI748" s="78"/>
      <c r="AJ748" s="78"/>
      <c r="AK748" s="78"/>
      <c r="AL748" s="78"/>
      <c r="AM748" s="78"/>
      <c r="AN748" s="78"/>
      <c r="AO748" s="78"/>
    </row>
    <row r="749" spans="1:41" ht="15.75" customHeight="1" x14ac:dyDescent="0.25">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c r="AA749" s="78"/>
      <c r="AB749" s="78"/>
      <c r="AC749" s="78"/>
      <c r="AD749" s="78"/>
      <c r="AE749" s="78"/>
      <c r="AF749" s="78"/>
      <c r="AG749" s="78"/>
      <c r="AH749" s="78"/>
      <c r="AI749" s="78"/>
      <c r="AJ749" s="78"/>
      <c r="AK749" s="78"/>
      <c r="AL749" s="78"/>
      <c r="AM749" s="78"/>
      <c r="AN749" s="78"/>
      <c r="AO749" s="78"/>
    </row>
    <row r="750" spans="1:41" ht="15.75" customHeight="1" x14ac:dyDescent="0.25">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c r="AA750" s="78"/>
      <c r="AB750" s="78"/>
      <c r="AC750" s="78"/>
      <c r="AD750" s="78"/>
      <c r="AE750" s="78"/>
      <c r="AF750" s="78"/>
      <c r="AG750" s="78"/>
      <c r="AH750" s="78"/>
      <c r="AI750" s="78"/>
      <c r="AJ750" s="78"/>
      <c r="AK750" s="78"/>
      <c r="AL750" s="78"/>
      <c r="AM750" s="78"/>
      <c r="AN750" s="78"/>
      <c r="AO750" s="78"/>
    </row>
    <row r="751" spans="1:41" ht="15.75" customHeight="1" x14ac:dyDescent="0.25">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c r="AA751" s="78"/>
      <c r="AB751" s="78"/>
      <c r="AC751" s="78"/>
      <c r="AD751" s="78"/>
      <c r="AE751" s="78"/>
      <c r="AF751" s="78"/>
      <c r="AG751" s="78"/>
      <c r="AH751" s="78"/>
      <c r="AI751" s="78"/>
      <c r="AJ751" s="78"/>
      <c r="AK751" s="78"/>
      <c r="AL751" s="78"/>
      <c r="AM751" s="78"/>
      <c r="AN751" s="78"/>
      <c r="AO751" s="78"/>
    </row>
    <row r="752" spans="1:41" ht="15.75" customHeight="1" x14ac:dyDescent="0.25">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c r="AA752" s="78"/>
      <c r="AB752" s="78"/>
      <c r="AC752" s="78"/>
      <c r="AD752" s="78"/>
      <c r="AE752" s="78"/>
      <c r="AF752" s="78"/>
      <c r="AG752" s="78"/>
      <c r="AH752" s="78"/>
      <c r="AI752" s="78"/>
      <c r="AJ752" s="78"/>
      <c r="AK752" s="78"/>
      <c r="AL752" s="78"/>
      <c r="AM752" s="78"/>
      <c r="AN752" s="78"/>
      <c r="AO752" s="78"/>
    </row>
    <row r="753" spans="1:41" ht="15.75" customHeight="1" x14ac:dyDescent="0.25">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c r="AA753" s="78"/>
      <c r="AB753" s="78"/>
      <c r="AC753" s="78"/>
      <c r="AD753" s="78"/>
      <c r="AE753" s="78"/>
      <c r="AF753" s="78"/>
      <c r="AG753" s="78"/>
      <c r="AH753" s="78"/>
      <c r="AI753" s="78"/>
      <c r="AJ753" s="78"/>
      <c r="AK753" s="78"/>
      <c r="AL753" s="78"/>
      <c r="AM753" s="78"/>
      <c r="AN753" s="78"/>
      <c r="AO753" s="78"/>
    </row>
    <row r="754" spans="1:41" ht="15.75" customHeight="1" x14ac:dyDescent="0.25">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c r="AA754" s="78"/>
      <c r="AB754" s="78"/>
      <c r="AC754" s="78"/>
      <c r="AD754" s="78"/>
      <c r="AE754" s="78"/>
      <c r="AF754" s="78"/>
      <c r="AG754" s="78"/>
      <c r="AH754" s="78"/>
      <c r="AI754" s="78"/>
      <c r="AJ754" s="78"/>
      <c r="AK754" s="78"/>
      <c r="AL754" s="78"/>
      <c r="AM754" s="78"/>
      <c r="AN754" s="78"/>
      <c r="AO754" s="78"/>
    </row>
    <row r="755" spans="1:41" ht="15.75" customHeight="1" x14ac:dyDescent="0.25">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c r="AA755" s="78"/>
      <c r="AB755" s="78"/>
      <c r="AC755" s="78"/>
      <c r="AD755" s="78"/>
      <c r="AE755" s="78"/>
      <c r="AF755" s="78"/>
      <c r="AG755" s="78"/>
      <c r="AH755" s="78"/>
      <c r="AI755" s="78"/>
      <c r="AJ755" s="78"/>
      <c r="AK755" s="78"/>
      <c r="AL755" s="78"/>
      <c r="AM755" s="78"/>
      <c r="AN755" s="78"/>
      <c r="AO755" s="78"/>
    </row>
    <row r="756" spans="1:41" ht="15.75" customHeight="1" x14ac:dyDescent="0.25">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c r="AA756" s="78"/>
      <c r="AB756" s="78"/>
      <c r="AC756" s="78"/>
      <c r="AD756" s="78"/>
      <c r="AE756" s="78"/>
      <c r="AF756" s="78"/>
      <c r="AG756" s="78"/>
      <c r="AH756" s="78"/>
      <c r="AI756" s="78"/>
      <c r="AJ756" s="78"/>
      <c r="AK756" s="78"/>
      <c r="AL756" s="78"/>
      <c r="AM756" s="78"/>
      <c r="AN756" s="78"/>
      <c r="AO756" s="78"/>
    </row>
    <row r="757" spans="1:41" ht="15.75" customHeight="1" x14ac:dyDescent="0.25">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c r="AA757" s="78"/>
      <c r="AB757" s="78"/>
      <c r="AC757" s="78"/>
      <c r="AD757" s="78"/>
      <c r="AE757" s="78"/>
      <c r="AF757" s="78"/>
      <c r="AG757" s="78"/>
      <c r="AH757" s="78"/>
      <c r="AI757" s="78"/>
      <c r="AJ757" s="78"/>
      <c r="AK757" s="78"/>
      <c r="AL757" s="78"/>
      <c r="AM757" s="78"/>
      <c r="AN757" s="78"/>
      <c r="AO757" s="78"/>
    </row>
    <row r="758" spans="1:41" ht="15.75" customHeight="1" x14ac:dyDescent="0.25">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c r="AA758" s="78"/>
      <c r="AB758" s="78"/>
      <c r="AC758" s="78"/>
      <c r="AD758" s="78"/>
      <c r="AE758" s="78"/>
      <c r="AF758" s="78"/>
      <c r="AG758" s="78"/>
      <c r="AH758" s="78"/>
      <c r="AI758" s="78"/>
      <c r="AJ758" s="78"/>
      <c r="AK758" s="78"/>
      <c r="AL758" s="78"/>
      <c r="AM758" s="78"/>
      <c r="AN758" s="78"/>
      <c r="AO758" s="78"/>
    </row>
    <row r="759" spans="1:41" ht="15.75" customHeight="1" x14ac:dyDescent="0.25">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c r="AA759" s="78"/>
      <c r="AB759" s="78"/>
      <c r="AC759" s="78"/>
      <c r="AD759" s="78"/>
      <c r="AE759" s="78"/>
      <c r="AF759" s="78"/>
      <c r="AG759" s="78"/>
      <c r="AH759" s="78"/>
      <c r="AI759" s="78"/>
      <c r="AJ759" s="78"/>
      <c r="AK759" s="78"/>
      <c r="AL759" s="78"/>
      <c r="AM759" s="78"/>
      <c r="AN759" s="78"/>
      <c r="AO759" s="78"/>
    </row>
    <row r="760" spans="1:41" ht="15.75" customHeight="1" x14ac:dyDescent="0.25">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c r="AA760" s="78"/>
      <c r="AB760" s="78"/>
      <c r="AC760" s="78"/>
      <c r="AD760" s="78"/>
      <c r="AE760" s="78"/>
      <c r="AF760" s="78"/>
      <c r="AG760" s="78"/>
      <c r="AH760" s="78"/>
      <c r="AI760" s="78"/>
      <c r="AJ760" s="78"/>
      <c r="AK760" s="78"/>
      <c r="AL760" s="78"/>
      <c r="AM760" s="78"/>
      <c r="AN760" s="78"/>
      <c r="AO760" s="78"/>
    </row>
    <row r="761" spans="1:41" ht="15.75" customHeight="1" x14ac:dyDescent="0.25">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c r="AA761" s="78"/>
      <c r="AB761" s="78"/>
      <c r="AC761" s="78"/>
      <c r="AD761" s="78"/>
      <c r="AE761" s="78"/>
      <c r="AF761" s="78"/>
      <c r="AG761" s="78"/>
      <c r="AH761" s="78"/>
      <c r="AI761" s="78"/>
      <c r="AJ761" s="78"/>
      <c r="AK761" s="78"/>
      <c r="AL761" s="78"/>
      <c r="AM761" s="78"/>
      <c r="AN761" s="78"/>
      <c r="AO761" s="78"/>
    </row>
    <row r="762" spans="1:41" ht="15.75" customHeight="1" x14ac:dyDescent="0.25">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c r="AA762" s="78"/>
      <c r="AB762" s="78"/>
      <c r="AC762" s="78"/>
      <c r="AD762" s="78"/>
      <c r="AE762" s="78"/>
      <c r="AF762" s="78"/>
      <c r="AG762" s="78"/>
      <c r="AH762" s="78"/>
      <c r="AI762" s="78"/>
      <c r="AJ762" s="78"/>
      <c r="AK762" s="78"/>
      <c r="AL762" s="78"/>
      <c r="AM762" s="78"/>
      <c r="AN762" s="78"/>
      <c r="AO762" s="78"/>
    </row>
    <row r="763" spans="1:41" ht="15.75" customHeight="1" x14ac:dyDescent="0.25">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c r="AA763" s="78"/>
      <c r="AB763" s="78"/>
      <c r="AC763" s="78"/>
      <c r="AD763" s="78"/>
      <c r="AE763" s="78"/>
      <c r="AF763" s="78"/>
      <c r="AG763" s="78"/>
      <c r="AH763" s="78"/>
      <c r="AI763" s="78"/>
      <c r="AJ763" s="78"/>
      <c r="AK763" s="78"/>
      <c r="AL763" s="78"/>
      <c r="AM763" s="78"/>
      <c r="AN763" s="78"/>
      <c r="AO763" s="78"/>
    </row>
    <row r="764" spans="1:41" ht="15.75" customHeight="1" x14ac:dyDescent="0.25">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c r="AA764" s="78"/>
      <c r="AB764" s="78"/>
      <c r="AC764" s="78"/>
      <c r="AD764" s="78"/>
      <c r="AE764" s="78"/>
      <c r="AF764" s="78"/>
      <c r="AG764" s="78"/>
      <c r="AH764" s="78"/>
      <c r="AI764" s="78"/>
      <c r="AJ764" s="78"/>
      <c r="AK764" s="78"/>
      <c r="AL764" s="78"/>
      <c r="AM764" s="78"/>
      <c r="AN764" s="78"/>
      <c r="AO764" s="78"/>
    </row>
    <row r="765" spans="1:41" ht="15.75" customHeight="1" x14ac:dyDescent="0.25">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c r="AA765" s="78"/>
      <c r="AB765" s="78"/>
      <c r="AC765" s="78"/>
      <c r="AD765" s="78"/>
      <c r="AE765" s="78"/>
      <c r="AF765" s="78"/>
      <c r="AG765" s="78"/>
      <c r="AH765" s="78"/>
      <c r="AI765" s="78"/>
      <c r="AJ765" s="78"/>
      <c r="AK765" s="78"/>
      <c r="AL765" s="78"/>
      <c r="AM765" s="78"/>
      <c r="AN765" s="78"/>
      <c r="AO765" s="78"/>
    </row>
    <row r="766" spans="1:41" ht="15.75" customHeight="1" x14ac:dyDescent="0.25">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c r="AA766" s="78"/>
      <c r="AB766" s="78"/>
      <c r="AC766" s="78"/>
      <c r="AD766" s="78"/>
      <c r="AE766" s="78"/>
      <c r="AF766" s="78"/>
      <c r="AG766" s="78"/>
      <c r="AH766" s="78"/>
      <c r="AI766" s="78"/>
      <c r="AJ766" s="78"/>
      <c r="AK766" s="78"/>
      <c r="AL766" s="78"/>
      <c r="AM766" s="78"/>
      <c r="AN766" s="78"/>
      <c r="AO766" s="78"/>
    </row>
    <row r="767" spans="1:41" ht="15.75" customHeight="1" x14ac:dyDescent="0.25">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c r="AA767" s="78"/>
      <c r="AB767" s="78"/>
      <c r="AC767" s="78"/>
      <c r="AD767" s="78"/>
      <c r="AE767" s="78"/>
      <c r="AF767" s="78"/>
      <c r="AG767" s="78"/>
      <c r="AH767" s="78"/>
      <c r="AI767" s="78"/>
      <c r="AJ767" s="78"/>
      <c r="AK767" s="78"/>
      <c r="AL767" s="78"/>
      <c r="AM767" s="78"/>
      <c r="AN767" s="78"/>
      <c r="AO767" s="78"/>
    </row>
    <row r="768" spans="1:41" ht="15.75" customHeight="1" x14ac:dyDescent="0.25">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c r="AA768" s="78"/>
      <c r="AB768" s="78"/>
      <c r="AC768" s="78"/>
      <c r="AD768" s="78"/>
      <c r="AE768" s="78"/>
      <c r="AF768" s="78"/>
      <c r="AG768" s="78"/>
      <c r="AH768" s="78"/>
      <c r="AI768" s="78"/>
      <c r="AJ768" s="78"/>
      <c r="AK768" s="78"/>
      <c r="AL768" s="78"/>
      <c r="AM768" s="78"/>
      <c r="AN768" s="78"/>
      <c r="AO768" s="78"/>
    </row>
    <row r="769" spans="1:41" ht="15.75" customHeight="1" x14ac:dyDescent="0.25">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c r="AA769" s="78"/>
      <c r="AB769" s="78"/>
      <c r="AC769" s="78"/>
      <c r="AD769" s="78"/>
      <c r="AE769" s="78"/>
      <c r="AF769" s="78"/>
      <c r="AG769" s="78"/>
      <c r="AH769" s="78"/>
      <c r="AI769" s="78"/>
      <c r="AJ769" s="78"/>
      <c r="AK769" s="78"/>
      <c r="AL769" s="78"/>
      <c r="AM769" s="78"/>
      <c r="AN769" s="78"/>
      <c r="AO769" s="78"/>
    </row>
    <row r="770" spans="1:41" ht="15.75" customHeight="1" x14ac:dyDescent="0.25">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c r="AA770" s="78"/>
      <c r="AB770" s="78"/>
      <c r="AC770" s="78"/>
      <c r="AD770" s="78"/>
      <c r="AE770" s="78"/>
      <c r="AF770" s="78"/>
      <c r="AG770" s="78"/>
      <c r="AH770" s="78"/>
      <c r="AI770" s="78"/>
      <c r="AJ770" s="78"/>
      <c r="AK770" s="78"/>
      <c r="AL770" s="78"/>
      <c r="AM770" s="78"/>
      <c r="AN770" s="78"/>
      <c r="AO770" s="78"/>
    </row>
    <row r="771" spans="1:41" ht="15.75" customHeight="1" x14ac:dyDescent="0.25">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c r="AA771" s="78"/>
      <c r="AB771" s="78"/>
      <c r="AC771" s="78"/>
      <c r="AD771" s="78"/>
      <c r="AE771" s="78"/>
      <c r="AF771" s="78"/>
      <c r="AG771" s="78"/>
      <c r="AH771" s="78"/>
      <c r="AI771" s="78"/>
      <c r="AJ771" s="78"/>
      <c r="AK771" s="78"/>
      <c r="AL771" s="78"/>
      <c r="AM771" s="78"/>
      <c r="AN771" s="78"/>
      <c r="AO771" s="78"/>
    </row>
    <row r="772" spans="1:41" ht="15.75" customHeight="1" x14ac:dyDescent="0.25">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c r="AA772" s="78"/>
      <c r="AB772" s="78"/>
      <c r="AC772" s="78"/>
      <c r="AD772" s="78"/>
      <c r="AE772" s="78"/>
      <c r="AF772" s="78"/>
      <c r="AG772" s="78"/>
      <c r="AH772" s="78"/>
      <c r="AI772" s="78"/>
      <c r="AJ772" s="78"/>
      <c r="AK772" s="78"/>
      <c r="AL772" s="78"/>
      <c r="AM772" s="78"/>
      <c r="AN772" s="78"/>
      <c r="AO772" s="78"/>
    </row>
    <row r="773" spans="1:41" ht="15.75" customHeight="1" x14ac:dyDescent="0.25">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c r="AA773" s="78"/>
      <c r="AB773" s="78"/>
      <c r="AC773" s="78"/>
      <c r="AD773" s="78"/>
      <c r="AE773" s="78"/>
      <c r="AF773" s="78"/>
      <c r="AG773" s="78"/>
      <c r="AH773" s="78"/>
      <c r="AI773" s="78"/>
      <c r="AJ773" s="78"/>
      <c r="AK773" s="78"/>
      <c r="AL773" s="78"/>
      <c r="AM773" s="78"/>
      <c r="AN773" s="78"/>
      <c r="AO773" s="78"/>
    </row>
    <row r="774" spans="1:41" ht="15.75" customHeight="1" x14ac:dyDescent="0.25">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c r="AA774" s="78"/>
      <c r="AB774" s="78"/>
      <c r="AC774" s="78"/>
      <c r="AD774" s="78"/>
      <c r="AE774" s="78"/>
      <c r="AF774" s="78"/>
      <c r="AG774" s="78"/>
      <c r="AH774" s="78"/>
      <c r="AI774" s="78"/>
      <c r="AJ774" s="78"/>
      <c r="AK774" s="78"/>
      <c r="AL774" s="78"/>
      <c r="AM774" s="78"/>
      <c r="AN774" s="78"/>
      <c r="AO774" s="78"/>
    </row>
    <row r="775" spans="1:41" ht="15.75" customHeight="1" x14ac:dyDescent="0.25">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c r="AA775" s="78"/>
      <c r="AB775" s="78"/>
      <c r="AC775" s="78"/>
      <c r="AD775" s="78"/>
      <c r="AE775" s="78"/>
      <c r="AF775" s="78"/>
      <c r="AG775" s="78"/>
      <c r="AH775" s="78"/>
      <c r="AI775" s="78"/>
      <c r="AJ775" s="78"/>
      <c r="AK775" s="78"/>
      <c r="AL775" s="78"/>
      <c r="AM775" s="78"/>
      <c r="AN775" s="78"/>
      <c r="AO775" s="78"/>
    </row>
    <row r="776" spans="1:41" ht="15.75" customHeight="1" x14ac:dyDescent="0.25">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c r="AA776" s="78"/>
      <c r="AB776" s="78"/>
      <c r="AC776" s="78"/>
      <c r="AD776" s="78"/>
      <c r="AE776" s="78"/>
      <c r="AF776" s="78"/>
      <c r="AG776" s="78"/>
      <c r="AH776" s="78"/>
      <c r="AI776" s="78"/>
      <c r="AJ776" s="78"/>
      <c r="AK776" s="78"/>
      <c r="AL776" s="78"/>
      <c r="AM776" s="78"/>
      <c r="AN776" s="78"/>
      <c r="AO776" s="78"/>
    </row>
    <row r="777" spans="1:41" ht="15.75" customHeight="1" x14ac:dyDescent="0.25">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c r="AA777" s="78"/>
      <c r="AB777" s="78"/>
      <c r="AC777" s="78"/>
      <c r="AD777" s="78"/>
      <c r="AE777" s="78"/>
      <c r="AF777" s="78"/>
      <c r="AG777" s="78"/>
      <c r="AH777" s="78"/>
      <c r="AI777" s="78"/>
      <c r="AJ777" s="78"/>
      <c r="AK777" s="78"/>
      <c r="AL777" s="78"/>
      <c r="AM777" s="78"/>
      <c r="AN777" s="78"/>
      <c r="AO777" s="78"/>
    </row>
    <row r="778" spans="1:41" ht="15.75" customHeight="1" x14ac:dyDescent="0.25">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c r="AA778" s="78"/>
      <c r="AB778" s="78"/>
      <c r="AC778" s="78"/>
      <c r="AD778" s="78"/>
      <c r="AE778" s="78"/>
      <c r="AF778" s="78"/>
      <c r="AG778" s="78"/>
      <c r="AH778" s="78"/>
      <c r="AI778" s="78"/>
      <c r="AJ778" s="78"/>
      <c r="AK778" s="78"/>
      <c r="AL778" s="78"/>
      <c r="AM778" s="78"/>
      <c r="AN778" s="78"/>
      <c r="AO778" s="78"/>
    </row>
    <row r="779" spans="1:41" ht="15.75" customHeight="1" x14ac:dyDescent="0.25">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c r="AA779" s="78"/>
      <c r="AB779" s="78"/>
      <c r="AC779" s="78"/>
      <c r="AD779" s="78"/>
      <c r="AE779" s="78"/>
      <c r="AF779" s="78"/>
      <c r="AG779" s="78"/>
      <c r="AH779" s="78"/>
      <c r="AI779" s="78"/>
      <c r="AJ779" s="78"/>
      <c r="AK779" s="78"/>
      <c r="AL779" s="78"/>
      <c r="AM779" s="78"/>
      <c r="AN779" s="78"/>
      <c r="AO779" s="78"/>
    </row>
    <row r="780" spans="1:41" ht="15.75" customHeight="1" x14ac:dyDescent="0.25">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c r="AA780" s="78"/>
      <c r="AB780" s="78"/>
      <c r="AC780" s="78"/>
      <c r="AD780" s="78"/>
      <c r="AE780" s="78"/>
      <c r="AF780" s="78"/>
      <c r="AG780" s="78"/>
      <c r="AH780" s="78"/>
      <c r="AI780" s="78"/>
      <c r="AJ780" s="78"/>
      <c r="AK780" s="78"/>
      <c r="AL780" s="78"/>
      <c r="AM780" s="78"/>
      <c r="AN780" s="78"/>
      <c r="AO780" s="78"/>
    </row>
    <row r="781" spans="1:41" ht="15.75" customHeight="1" x14ac:dyDescent="0.25">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c r="AA781" s="78"/>
      <c r="AB781" s="78"/>
      <c r="AC781" s="78"/>
      <c r="AD781" s="78"/>
      <c r="AE781" s="78"/>
      <c r="AF781" s="78"/>
      <c r="AG781" s="78"/>
      <c r="AH781" s="78"/>
      <c r="AI781" s="78"/>
      <c r="AJ781" s="78"/>
      <c r="AK781" s="78"/>
      <c r="AL781" s="78"/>
      <c r="AM781" s="78"/>
      <c r="AN781" s="78"/>
      <c r="AO781" s="78"/>
    </row>
    <row r="782" spans="1:41" ht="15.75" customHeight="1" x14ac:dyDescent="0.25">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c r="AA782" s="78"/>
      <c r="AB782" s="78"/>
      <c r="AC782" s="78"/>
      <c r="AD782" s="78"/>
      <c r="AE782" s="78"/>
      <c r="AF782" s="78"/>
      <c r="AG782" s="78"/>
      <c r="AH782" s="78"/>
      <c r="AI782" s="78"/>
      <c r="AJ782" s="78"/>
      <c r="AK782" s="78"/>
      <c r="AL782" s="78"/>
      <c r="AM782" s="78"/>
      <c r="AN782" s="78"/>
      <c r="AO782" s="78"/>
    </row>
    <row r="783" spans="1:41" ht="15.75" customHeight="1" x14ac:dyDescent="0.25">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c r="AA783" s="78"/>
      <c r="AB783" s="78"/>
      <c r="AC783" s="78"/>
      <c r="AD783" s="78"/>
      <c r="AE783" s="78"/>
      <c r="AF783" s="78"/>
      <c r="AG783" s="78"/>
      <c r="AH783" s="78"/>
      <c r="AI783" s="78"/>
      <c r="AJ783" s="78"/>
      <c r="AK783" s="78"/>
      <c r="AL783" s="78"/>
      <c r="AM783" s="78"/>
      <c r="AN783" s="78"/>
      <c r="AO783" s="78"/>
    </row>
    <row r="784" spans="1:41" ht="15.75" customHeight="1" x14ac:dyDescent="0.25">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c r="AA784" s="78"/>
      <c r="AB784" s="78"/>
      <c r="AC784" s="78"/>
      <c r="AD784" s="78"/>
      <c r="AE784" s="78"/>
      <c r="AF784" s="78"/>
      <c r="AG784" s="78"/>
      <c r="AH784" s="78"/>
      <c r="AI784" s="78"/>
      <c r="AJ784" s="78"/>
      <c r="AK784" s="78"/>
      <c r="AL784" s="78"/>
      <c r="AM784" s="78"/>
      <c r="AN784" s="78"/>
      <c r="AO784" s="78"/>
    </row>
    <row r="785" spans="1:41" ht="15.75" customHeight="1" x14ac:dyDescent="0.25">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c r="AA785" s="78"/>
      <c r="AB785" s="78"/>
      <c r="AC785" s="78"/>
      <c r="AD785" s="78"/>
      <c r="AE785" s="78"/>
      <c r="AF785" s="78"/>
      <c r="AG785" s="78"/>
      <c r="AH785" s="78"/>
      <c r="AI785" s="78"/>
      <c r="AJ785" s="78"/>
      <c r="AK785" s="78"/>
      <c r="AL785" s="78"/>
      <c r="AM785" s="78"/>
      <c r="AN785" s="78"/>
      <c r="AO785" s="78"/>
    </row>
    <row r="786" spans="1:41" ht="15.75" customHeight="1" x14ac:dyDescent="0.25">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c r="AA786" s="78"/>
      <c r="AB786" s="78"/>
      <c r="AC786" s="78"/>
      <c r="AD786" s="78"/>
      <c r="AE786" s="78"/>
      <c r="AF786" s="78"/>
      <c r="AG786" s="78"/>
      <c r="AH786" s="78"/>
      <c r="AI786" s="78"/>
      <c r="AJ786" s="78"/>
      <c r="AK786" s="78"/>
      <c r="AL786" s="78"/>
      <c r="AM786" s="78"/>
      <c r="AN786" s="78"/>
      <c r="AO786" s="78"/>
    </row>
    <row r="787" spans="1:41" ht="15.75" customHeight="1" x14ac:dyDescent="0.25">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c r="AA787" s="78"/>
      <c r="AB787" s="78"/>
      <c r="AC787" s="78"/>
      <c r="AD787" s="78"/>
      <c r="AE787" s="78"/>
      <c r="AF787" s="78"/>
      <c r="AG787" s="78"/>
      <c r="AH787" s="78"/>
      <c r="AI787" s="78"/>
      <c r="AJ787" s="78"/>
      <c r="AK787" s="78"/>
      <c r="AL787" s="78"/>
      <c r="AM787" s="78"/>
      <c r="AN787" s="78"/>
      <c r="AO787" s="78"/>
    </row>
    <row r="788" spans="1:41" ht="15.75" customHeight="1" x14ac:dyDescent="0.25">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c r="AA788" s="78"/>
      <c r="AB788" s="78"/>
      <c r="AC788" s="78"/>
      <c r="AD788" s="78"/>
      <c r="AE788" s="78"/>
      <c r="AF788" s="78"/>
      <c r="AG788" s="78"/>
      <c r="AH788" s="78"/>
      <c r="AI788" s="78"/>
      <c r="AJ788" s="78"/>
      <c r="AK788" s="78"/>
      <c r="AL788" s="78"/>
      <c r="AM788" s="78"/>
      <c r="AN788" s="78"/>
      <c r="AO788" s="78"/>
    </row>
    <row r="789" spans="1:41" ht="15.75" customHeight="1" x14ac:dyDescent="0.25">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c r="AA789" s="78"/>
      <c r="AB789" s="78"/>
      <c r="AC789" s="78"/>
      <c r="AD789" s="78"/>
      <c r="AE789" s="78"/>
      <c r="AF789" s="78"/>
      <c r="AG789" s="78"/>
      <c r="AH789" s="78"/>
      <c r="AI789" s="78"/>
      <c r="AJ789" s="78"/>
      <c r="AK789" s="78"/>
      <c r="AL789" s="78"/>
      <c r="AM789" s="78"/>
      <c r="AN789" s="78"/>
      <c r="AO789" s="78"/>
    </row>
    <row r="790" spans="1:41" ht="15.75" customHeight="1" x14ac:dyDescent="0.25">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c r="AA790" s="78"/>
      <c r="AB790" s="78"/>
      <c r="AC790" s="78"/>
      <c r="AD790" s="78"/>
      <c r="AE790" s="78"/>
      <c r="AF790" s="78"/>
      <c r="AG790" s="78"/>
      <c r="AH790" s="78"/>
      <c r="AI790" s="78"/>
      <c r="AJ790" s="78"/>
      <c r="AK790" s="78"/>
      <c r="AL790" s="78"/>
      <c r="AM790" s="78"/>
      <c r="AN790" s="78"/>
      <c r="AO790" s="78"/>
    </row>
    <row r="791" spans="1:41" ht="15.75" customHeight="1" x14ac:dyDescent="0.25">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c r="AA791" s="78"/>
      <c r="AB791" s="78"/>
      <c r="AC791" s="78"/>
      <c r="AD791" s="78"/>
      <c r="AE791" s="78"/>
      <c r="AF791" s="78"/>
      <c r="AG791" s="78"/>
      <c r="AH791" s="78"/>
      <c r="AI791" s="78"/>
      <c r="AJ791" s="78"/>
      <c r="AK791" s="78"/>
      <c r="AL791" s="78"/>
      <c r="AM791" s="78"/>
      <c r="AN791" s="78"/>
      <c r="AO791" s="78"/>
    </row>
    <row r="792" spans="1:41" ht="15.75" customHeight="1" x14ac:dyDescent="0.25">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c r="AA792" s="78"/>
      <c r="AB792" s="78"/>
      <c r="AC792" s="78"/>
      <c r="AD792" s="78"/>
      <c r="AE792" s="78"/>
      <c r="AF792" s="78"/>
      <c r="AG792" s="78"/>
      <c r="AH792" s="78"/>
      <c r="AI792" s="78"/>
      <c r="AJ792" s="78"/>
      <c r="AK792" s="78"/>
      <c r="AL792" s="78"/>
      <c r="AM792" s="78"/>
      <c r="AN792" s="78"/>
      <c r="AO792" s="78"/>
    </row>
    <row r="793" spans="1:41" ht="15.75" customHeight="1" x14ac:dyDescent="0.25">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c r="AA793" s="78"/>
      <c r="AB793" s="78"/>
      <c r="AC793" s="78"/>
      <c r="AD793" s="78"/>
      <c r="AE793" s="78"/>
      <c r="AF793" s="78"/>
      <c r="AG793" s="78"/>
      <c r="AH793" s="78"/>
      <c r="AI793" s="78"/>
      <c r="AJ793" s="78"/>
      <c r="AK793" s="78"/>
      <c r="AL793" s="78"/>
      <c r="AM793" s="78"/>
      <c r="AN793" s="78"/>
      <c r="AO793" s="78"/>
    </row>
    <row r="794" spans="1:41" ht="15.75" customHeight="1" x14ac:dyDescent="0.25">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c r="AA794" s="78"/>
      <c r="AB794" s="78"/>
      <c r="AC794" s="78"/>
      <c r="AD794" s="78"/>
      <c r="AE794" s="78"/>
      <c r="AF794" s="78"/>
      <c r="AG794" s="78"/>
      <c r="AH794" s="78"/>
      <c r="AI794" s="78"/>
      <c r="AJ794" s="78"/>
      <c r="AK794" s="78"/>
      <c r="AL794" s="78"/>
      <c r="AM794" s="78"/>
      <c r="AN794" s="78"/>
      <c r="AO794" s="78"/>
    </row>
    <row r="795" spans="1:41" ht="15.75" customHeight="1" x14ac:dyDescent="0.25">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c r="AA795" s="78"/>
      <c r="AB795" s="78"/>
      <c r="AC795" s="78"/>
      <c r="AD795" s="78"/>
      <c r="AE795" s="78"/>
      <c r="AF795" s="78"/>
      <c r="AG795" s="78"/>
      <c r="AH795" s="78"/>
      <c r="AI795" s="78"/>
      <c r="AJ795" s="78"/>
      <c r="AK795" s="78"/>
      <c r="AL795" s="78"/>
      <c r="AM795" s="78"/>
      <c r="AN795" s="78"/>
      <c r="AO795" s="78"/>
    </row>
    <row r="796" spans="1:41" ht="15.75" customHeight="1" x14ac:dyDescent="0.25">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c r="AA796" s="78"/>
      <c r="AB796" s="78"/>
      <c r="AC796" s="78"/>
      <c r="AD796" s="78"/>
      <c r="AE796" s="78"/>
      <c r="AF796" s="78"/>
      <c r="AG796" s="78"/>
      <c r="AH796" s="78"/>
      <c r="AI796" s="78"/>
      <c r="AJ796" s="78"/>
      <c r="AK796" s="78"/>
      <c r="AL796" s="78"/>
      <c r="AM796" s="78"/>
      <c r="AN796" s="78"/>
      <c r="AO796" s="78"/>
    </row>
    <row r="797" spans="1:41" ht="15.75" customHeight="1" x14ac:dyDescent="0.25">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c r="AA797" s="78"/>
      <c r="AB797" s="78"/>
      <c r="AC797" s="78"/>
      <c r="AD797" s="78"/>
      <c r="AE797" s="78"/>
      <c r="AF797" s="78"/>
      <c r="AG797" s="78"/>
      <c r="AH797" s="78"/>
      <c r="AI797" s="78"/>
      <c r="AJ797" s="78"/>
      <c r="AK797" s="78"/>
      <c r="AL797" s="78"/>
      <c r="AM797" s="78"/>
      <c r="AN797" s="78"/>
      <c r="AO797" s="78"/>
    </row>
    <row r="798" spans="1:41" ht="15.75" customHeight="1" x14ac:dyDescent="0.25">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c r="AA798" s="78"/>
      <c r="AB798" s="78"/>
      <c r="AC798" s="78"/>
      <c r="AD798" s="78"/>
      <c r="AE798" s="78"/>
      <c r="AF798" s="78"/>
      <c r="AG798" s="78"/>
      <c r="AH798" s="78"/>
      <c r="AI798" s="78"/>
      <c r="AJ798" s="78"/>
      <c r="AK798" s="78"/>
      <c r="AL798" s="78"/>
      <c r="AM798" s="78"/>
      <c r="AN798" s="78"/>
      <c r="AO798" s="78"/>
    </row>
    <row r="799" spans="1:41" ht="15.75" customHeight="1" x14ac:dyDescent="0.25">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c r="AA799" s="78"/>
      <c r="AB799" s="78"/>
      <c r="AC799" s="78"/>
      <c r="AD799" s="78"/>
      <c r="AE799" s="78"/>
      <c r="AF799" s="78"/>
      <c r="AG799" s="78"/>
      <c r="AH799" s="78"/>
      <c r="AI799" s="78"/>
      <c r="AJ799" s="78"/>
      <c r="AK799" s="78"/>
      <c r="AL799" s="78"/>
      <c r="AM799" s="78"/>
      <c r="AN799" s="78"/>
      <c r="AO799" s="78"/>
    </row>
    <row r="800" spans="1:41" ht="15.75" customHeight="1" x14ac:dyDescent="0.25">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c r="AA800" s="78"/>
      <c r="AB800" s="78"/>
      <c r="AC800" s="78"/>
      <c r="AD800" s="78"/>
      <c r="AE800" s="78"/>
      <c r="AF800" s="78"/>
      <c r="AG800" s="78"/>
      <c r="AH800" s="78"/>
      <c r="AI800" s="78"/>
      <c r="AJ800" s="78"/>
      <c r="AK800" s="78"/>
      <c r="AL800" s="78"/>
      <c r="AM800" s="78"/>
      <c r="AN800" s="78"/>
      <c r="AO800" s="78"/>
    </row>
    <row r="801" spans="1:41" ht="15.75" customHeight="1" x14ac:dyDescent="0.25">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c r="AA801" s="78"/>
      <c r="AB801" s="78"/>
      <c r="AC801" s="78"/>
      <c r="AD801" s="78"/>
      <c r="AE801" s="78"/>
      <c r="AF801" s="78"/>
      <c r="AG801" s="78"/>
      <c r="AH801" s="78"/>
      <c r="AI801" s="78"/>
      <c r="AJ801" s="78"/>
      <c r="AK801" s="78"/>
      <c r="AL801" s="78"/>
      <c r="AM801" s="78"/>
      <c r="AN801" s="78"/>
      <c r="AO801" s="78"/>
    </row>
    <row r="802" spans="1:41" ht="15.75" customHeight="1" x14ac:dyDescent="0.25">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c r="AA802" s="78"/>
      <c r="AB802" s="78"/>
      <c r="AC802" s="78"/>
      <c r="AD802" s="78"/>
      <c r="AE802" s="78"/>
      <c r="AF802" s="78"/>
      <c r="AG802" s="78"/>
      <c r="AH802" s="78"/>
      <c r="AI802" s="78"/>
      <c r="AJ802" s="78"/>
      <c r="AK802" s="78"/>
      <c r="AL802" s="78"/>
      <c r="AM802" s="78"/>
      <c r="AN802" s="78"/>
      <c r="AO802" s="78"/>
    </row>
    <row r="803" spans="1:41" ht="15.75" customHeight="1" x14ac:dyDescent="0.25">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c r="AA803" s="78"/>
      <c r="AB803" s="78"/>
      <c r="AC803" s="78"/>
      <c r="AD803" s="78"/>
      <c r="AE803" s="78"/>
      <c r="AF803" s="78"/>
      <c r="AG803" s="78"/>
      <c r="AH803" s="78"/>
      <c r="AI803" s="78"/>
      <c r="AJ803" s="78"/>
      <c r="AK803" s="78"/>
      <c r="AL803" s="78"/>
      <c r="AM803" s="78"/>
      <c r="AN803" s="78"/>
      <c r="AO803" s="78"/>
    </row>
    <row r="804" spans="1:41" ht="15.75" customHeight="1" x14ac:dyDescent="0.25">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c r="AA804" s="78"/>
      <c r="AB804" s="78"/>
      <c r="AC804" s="78"/>
      <c r="AD804" s="78"/>
      <c r="AE804" s="78"/>
      <c r="AF804" s="78"/>
      <c r="AG804" s="78"/>
      <c r="AH804" s="78"/>
      <c r="AI804" s="78"/>
      <c r="AJ804" s="78"/>
      <c r="AK804" s="78"/>
      <c r="AL804" s="78"/>
      <c r="AM804" s="78"/>
      <c r="AN804" s="78"/>
      <c r="AO804" s="78"/>
    </row>
    <row r="805" spans="1:41" ht="15.75" customHeight="1" x14ac:dyDescent="0.25">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c r="AA805" s="78"/>
      <c r="AB805" s="78"/>
      <c r="AC805" s="78"/>
      <c r="AD805" s="78"/>
      <c r="AE805" s="78"/>
      <c r="AF805" s="78"/>
      <c r="AG805" s="78"/>
      <c r="AH805" s="78"/>
      <c r="AI805" s="78"/>
      <c r="AJ805" s="78"/>
      <c r="AK805" s="78"/>
      <c r="AL805" s="78"/>
      <c r="AM805" s="78"/>
      <c r="AN805" s="78"/>
      <c r="AO805" s="78"/>
    </row>
    <row r="806" spans="1:41" ht="15.75" customHeight="1" x14ac:dyDescent="0.25">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c r="AA806" s="78"/>
      <c r="AB806" s="78"/>
      <c r="AC806" s="78"/>
      <c r="AD806" s="78"/>
      <c r="AE806" s="78"/>
      <c r="AF806" s="78"/>
      <c r="AG806" s="78"/>
      <c r="AH806" s="78"/>
      <c r="AI806" s="78"/>
      <c r="AJ806" s="78"/>
      <c r="AK806" s="78"/>
      <c r="AL806" s="78"/>
      <c r="AM806" s="78"/>
      <c r="AN806" s="78"/>
      <c r="AO806" s="78"/>
    </row>
    <row r="807" spans="1:41" ht="15.75" customHeight="1" x14ac:dyDescent="0.25">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c r="AA807" s="78"/>
      <c r="AB807" s="78"/>
      <c r="AC807" s="78"/>
      <c r="AD807" s="78"/>
      <c r="AE807" s="78"/>
      <c r="AF807" s="78"/>
      <c r="AG807" s="78"/>
      <c r="AH807" s="78"/>
      <c r="AI807" s="78"/>
      <c r="AJ807" s="78"/>
      <c r="AK807" s="78"/>
      <c r="AL807" s="78"/>
      <c r="AM807" s="78"/>
      <c r="AN807" s="78"/>
      <c r="AO807" s="78"/>
    </row>
    <row r="808" spans="1:41" ht="15.75" customHeight="1" x14ac:dyDescent="0.25">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c r="AA808" s="78"/>
      <c r="AB808" s="78"/>
      <c r="AC808" s="78"/>
      <c r="AD808" s="78"/>
      <c r="AE808" s="78"/>
      <c r="AF808" s="78"/>
      <c r="AG808" s="78"/>
      <c r="AH808" s="78"/>
      <c r="AI808" s="78"/>
      <c r="AJ808" s="78"/>
      <c r="AK808" s="78"/>
      <c r="AL808" s="78"/>
      <c r="AM808" s="78"/>
      <c r="AN808" s="78"/>
      <c r="AO808" s="78"/>
    </row>
    <row r="809" spans="1:41" ht="15.75" customHeight="1" x14ac:dyDescent="0.25">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c r="AA809" s="78"/>
      <c r="AB809" s="78"/>
      <c r="AC809" s="78"/>
      <c r="AD809" s="78"/>
      <c r="AE809" s="78"/>
      <c r="AF809" s="78"/>
      <c r="AG809" s="78"/>
      <c r="AH809" s="78"/>
      <c r="AI809" s="78"/>
      <c r="AJ809" s="78"/>
      <c r="AK809" s="78"/>
      <c r="AL809" s="78"/>
      <c r="AM809" s="78"/>
      <c r="AN809" s="78"/>
      <c r="AO809" s="78"/>
    </row>
    <row r="810" spans="1:41" ht="15.75" customHeight="1" x14ac:dyDescent="0.25">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c r="AA810" s="78"/>
      <c r="AB810" s="78"/>
      <c r="AC810" s="78"/>
      <c r="AD810" s="78"/>
      <c r="AE810" s="78"/>
      <c r="AF810" s="78"/>
      <c r="AG810" s="78"/>
      <c r="AH810" s="78"/>
      <c r="AI810" s="78"/>
      <c r="AJ810" s="78"/>
      <c r="AK810" s="78"/>
      <c r="AL810" s="78"/>
      <c r="AM810" s="78"/>
      <c r="AN810" s="78"/>
      <c r="AO810" s="78"/>
    </row>
    <row r="811" spans="1:41" ht="15.75" customHeight="1" x14ac:dyDescent="0.25">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c r="AA811" s="78"/>
      <c r="AB811" s="78"/>
      <c r="AC811" s="78"/>
      <c r="AD811" s="78"/>
      <c r="AE811" s="78"/>
      <c r="AF811" s="78"/>
      <c r="AG811" s="78"/>
      <c r="AH811" s="78"/>
      <c r="AI811" s="78"/>
      <c r="AJ811" s="78"/>
      <c r="AK811" s="78"/>
      <c r="AL811" s="78"/>
      <c r="AM811" s="78"/>
      <c r="AN811" s="78"/>
      <c r="AO811" s="78"/>
    </row>
    <row r="812" spans="1:41" ht="15.75" customHeight="1" x14ac:dyDescent="0.25">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c r="AA812" s="78"/>
      <c r="AB812" s="78"/>
      <c r="AC812" s="78"/>
      <c r="AD812" s="78"/>
      <c r="AE812" s="78"/>
      <c r="AF812" s="78"/>
      <c r="AG812" s="78"/>
      <c r="AH812" s="78"/>
      <c r="AI812" s="78"/>
      <c r="AJ812" s="78"/>
      <c r="AK812" s="78"/>
      <c r="AL812" s="78"/>
      <c r="AM812" s="78"/>
      <c r="AN812" s="78"/>
      <c r="AO812" s="78"/>
    </row>
    <row r="813" spans="1:41" ht="15.75" customHeight="1" x14ac:dyDescent="0.25">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c r="AA813" s="78"/>
      <c r="AB813" s="78"/>
      <c r="AC813" s="78"/>
      <c r="AD813" s="78"/>
      <c r="AE813" s="78"/>
      <c r="AF813" s="78"/>
      <c r="AG813" s="78"/>
      <c r="AH813" s="78"/>
      <c r="AI813" s="78"/>
      <c r="AJ813" s="78"/>
      <c r="AK813" s="78"/>
      <c r="AL813" s="78"/>
      <c r="AM813" s="78"/>
      <c r="AN813" s="78"/>
      <c r="AO813" s="78"/>
    </row>
    <row r="814" spans="1:41" ht="15.75" customHeight="1" x14ac:dyDescent="0.25">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c r="AA814" s="78"/>
      <c r="AB814" s="78"/>
      <c r="AC814" s="78"/>
      <c r="AD814" s="78"/>
      <c r="AE814" s="78"/>
      <c r="AF814" s="78"/>
      <c r="AG814" s="78"/>
      <c r="AH814" s="78"/>
      <c r="AI814" s="78"/>
      <c r="AJ814" s="78"/>
      <c r="AK814" s="78"/>
      <c r="AL814" s="78"/>
      <c r="AM814" s="78"/>
      <c r="AN814" s="78"/>
      <c r="AO814" s="78"/>
    </row>
    <row r="815" spans="1:41" ht="15.75" customHeight="1" x14ac:dyDescent="0.25">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c r="AA815" s="78"/>
      <c r="AB815" s="78"/>
      <c r="AC815" s="78"/>
      <c r="AD815" s="78"/>
      <c r="AE815" s="78"/>
      <c r="AF815" s="78"/>
      <c r="AG815" s="78"/>
      <c r="AH815" s="78"/>
      <c r="AI815" s="78"/>
      <c r="AJ815" s="78"/>
      <c r="AK815" s="78"/>
      <c r="AL815" s="78"/>
      <c r="AM815" s="78"/>
      <c r="AN815" s="78"/>
      <c r="AO815" s="78"/>
    </row>
    <row r="816" spans="1:41" ht="15.75" customHeight="1" x14ac:dyDescent="0.25">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c r="AA816" s="78"/>
      <c r="AB816" s="78"/>
      <c r="AC816" s="78"/>
      <c r="AD816" s="78"/>
      <c r="AE816" s="78"/>
      <c r="AF816" s="78"/>
      <c r="AG816" s="78"/>
      <c r="AH816" s="78"/>
      <c r="AI816" s="78"/>
      <c r="AJ816" s="78"/>
      <c r="AK816" s="78"/>
      <c r="AL816" s="78"/>
      <c r="AM816" s="78"/>
      <c r="AN816" s="78"/>
      <c r="AO816" s="78"/>
    </row>
    <row r="817" spans="1:41" ht="15.75" customHeight="1" x14ac:dyDescent="0.25">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c r="AA817" s="78"/>
      <c r="AB817" s="78"/>
      <c r="AC817" s="78"/>
      <c r="AD817" s="78"/>
      <c r="AE817" s="78"/>
      <c r="AF817" s="78"/>
      <c r="AG817" s="78"/>
      <c r="AH817" s="78"/>
      <c r="AI817" s="78"/>
      <c r="AJ817" s="78"/>
      <c r="AK817" s="78"/>
      <c r="AL817" s="78"/>
      <c r="AM817" s="78"/>
      <c r="AN817" s="78"/>
      <c r="AO817" s="78"/>
    </row>
    <row r="818" spans="1:41" ht="15.75" customHeight="1" x14ac:dyDescent="0.25">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c r="AA818" s="78"/>
      <c r="AB818" s="78"/>
      <c r="AC818" s="78"/>
      <c r="AD818" s="78"/>
      <c r="AE818" s="78"/>
      <c r="AF818" s="78"/>
      <c r="AG818" s="78"/>
      <c r="AH818" s="78"/>
      <c r="AI818" s="78"/>
      <c r="AJ818" s="78"/>
      <c r="AK818" s="78"/>
      <c r="AL818" s="78"/>
      <c r="AM818" s="78"/>
      <c r="AN818" s="78"/>
      <c r="AO818" s="78"/>
    </row>
    <row r="819" spans="1:41" ht="15.75" customHeight="1" x14ac:dyDescent="0.25">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c r="AA819" s="78"/>
      <c r="AB819" s="78"/>
      <c r="AC819" s="78"/>
      <c r="AD819" s="78"/>
      <c r="AE819" s="78"/>
      <c r="AF819" s="78"/>
      <c r="AG819" s="78"/>
      <c r="AH819" s="78"/>
      <c r="AI819" s="78"/>
      <c r="AJ819" s="78"/>
      <c r="AK819" s="78"/>
      <c r="AL819" s="78"/>
      <c r="AM819" s="78"/>
      <c r="AN819" s="78"/>
      <c r="AO819" s="78"/>
    </row>
    <row r="820" spans="1:41" ht="15.75" customHeight="1" x14ac:dyDescent="0.25">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c r="AA820" s="78"/>
      <c r="AB820" s="78"/>
      <c r="AC820" s="78"/>
      <c r="AD820" s="78"/>
      <c r="AE820" s="78"/>
      <c r="AF820" s="78"/>
      <c r="AG820" s="78"/>
      <c r="AH820" s="78"/>
      <c r="AI820" s="78"/>
      <c r="AJ820" s="78"/>
      <c r="AK820" s="78"/>
      <c r="AL820" s="78"/>
      <c r="AM820" s="78"/>
      <c r="AN820" s="78"/>
      <c r="AO820" s="78"/>
    </row>
    <row r="821" spans="1:41" ht="15.75" customHeight="1" x14ac:dyDescent="0.25">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c r="AA821" s="78"/>
      <c r="AB821" s="78"/>
      <c r="AC821" s="78"/>
      <c r="AD821" s="78"/>
      <c r="AE821" s="78"/>
      <c r="AF821" s="78"/>
      <c r="AG821" s="78"/>
      <c r="AH821" s="78"/>
      <c r="AI821" s="78"/>
      <c r="AJ821" s="78"/>
      <c r="AK821" s="78"/>
      <c r="AL821" s="78"/>
      <c r="AM821" s="78"/>
      <c r="AN821" s="78"/>
      <c r="AO821" s="78"/>
    </row>
    <row r="822" spans="1:41" ht="15.75" customHeight="1" x14ac:dyDescent="0.25">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c r="AA822" s="78"/>
      <c r="AB822" s="78"/>
      <c r="AC822" s="78"/>
      <c r="AD822" s="78"/>
      <c r="AE822" s="78"/>
      <c r="AF822" s="78"/>
      <c r="AG822" s="78"/>
      <c r="AH822" s="78"/>
      <c r="AI822" s="78"/>
      <c r="AJ822" s="78"/>
      <c r="AK822" s="78"/>
      <c r="AL822" s="78"/>
      <c r="AM822" s="78"/>
      <c r="AN822" s="78"/>
      <c r="AO822" s="78"/>
    </row>
    <row r="823" spans="1:41" ht="15.75" customHeight="1" x14ac:dyDescent="0.25">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c r="AA823" s="78"/>
      <c r="AB823" s="78"/>
      <c r="AC823" s="78"/>
      <c r="AD823" s="78"/>
      <c r="AE823" s="78"/>
      <c r="AF823" s="78"/>
      <c r="AG823" s="78"/>
      <c r="AH823" s="78"/>
      <c r="AI823" s="78"/>
      <c r="AJ823" s="78"/>
      <c r="AK823" s="78"/>
      <c r="AL823" s="78"/>
      <c r="AM823" s="78"/>
      <c r="AN823" s="78"/>
      <c r="AO823" s="78"/>
    </row>
    <row r="824" spans="1:41" ht="15.75" customHeight="1" x14ac:dyDescent="0.25">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c r="AA824" s="78"/>
      <c r="AB824" s="78"/>
      <c r="AC824" s="78"/>
      <c r="AD824" s="78"/>
      <c r="AE824" s="78"/>
      <c r="AF824" s="78"/>
      <c r="AG824" s="78"/>
      <c r="AH824" s="78"/>
      <c r="AI824" s="78"/>
      <c r="AJ824" s="78"/>
      <c r="AK824" s="78"/>
      <c r="AL824" s="78"/>
      <c r="AM824" s="78"/>
      <c r="AN824" s="78"/>
      <c r="AO824" s="78"/>
    </row>
    <row r="825" spans="1:41" ht="15.75" customHeight="1" x14ac:dyDescent="0.25">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c r="AA825" s="78"/>
      <c r="AB825" s="78"/>
      <c r="AC825" s="78"/>
      <c r="AD825" s="78"/>
      <c r="AE825" s="78"/>
      <c r="AF825" s="78"/>
      <c r="AG825" s="78"/>
      <c r="AH825" s="78"/>
      <c r="AI825" s="78"/>
      <c r="AJ825" s="78"/>
      <c r="AK825" s="78"/>
      <c r="AL825" s="78"/>
      <c r="AM825" s="78"/>
      <c r="AN825" s="78"/>
      <c r="AO825" s="78"/>
    </row>
    <row r="826" spans="1:41" ht="15.75" customHeight="1" x14ac:dyDescent="0.25">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c r="AA826" s="78"/>
      <c r="AB826" s="78"/>
      <c r="AC826" s="78"/>
      <c r="AD826" s="78"/>
      <c r="AE826" s="78"/>
      <c r="AF826" s="78"/>
      <c r="AG826" s="78"/>
      <c r="AH826" s="78"/>
      <c r="AI826" s="78"/>
      <c r="AJ826" s="78"/>
      <c r="AK826" s="78"/>
      <c r="AL826" s="78"/>
      <c r="AM826" s="78"/>
      <c r="AN826" s="78"/>
      <c r="AO826" s="78"/>
    </row>
    <row r="827" spans="1:41" ht="15.75" customHeight="1" x14ac:dyDescent="0.25">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c r="AA827" s="78"/>
      <c r="AB827" s="78"/>
      <c r="AC827" s="78"/>
      <c r="AD827" s="78"/>
      <c r="AE827" s="78"/>
      <c r="AF827" s="78"/>
      <c r="AG827" s="78"/>
      <c r="AH827" s="78"/>
      <c r="AI827" s="78"/>
      <c r="AJ827" s="78"/>
      <c r="AK827" s="78"/>
      <c r="AL827" s="78"/>
      <c r="AM827" s="78"/>
      <c r="AN827" s="78"/>
      <c r="AO827" s="78"/>
    </row>
    <row r="828" spans="1:41" ht="15.75" customHeight="1" x14ac:dyDescent="0.25">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c r="AA828" s="78"/>
      <c r="AB828" s="78"/>
      <c r="AC828" s="78"/>
      <c r="AD828" s="78"/>
      <c r="AE828" s="78"/>
      <c r="AF828" s="78"/>
      <c r="AG828" s="78"/>
      <c r="AH828" s="78"/>
      <c r="AI828" s="78"/>
      <c r="AJ828" s="78"/>
      <c r="AK828" s="78"/>
      <c r="AL828" s="78"/>
      <c r="AM828" s="78"/>
      <c r="AN828" s="78"/>
      <c r="AO828" s="78"/>
    </row>
    <row r="829" spans="1:41" ht="15.75" customHeight="1" x14ac:dyDescent="0.25">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c r="AA829" s="78"/>
      <c r="AB829" s="78"/>
      <c r="AC829" s="78"/>
      <c r="AD829" s="78"/>
      <c r="AE829" s="78"/>
      <c r="AF829" s="78"/>
      <c r="AG829" s="78"/>
      <c r="AH829" s="78"/>
      <c r="AI829" s="78"/>
      <c r="AJ829" s="78"/>
      <c r="AK829" s="78"/>
      <c r="AL829" s="78"/>
      <c r="AM829" s="78"/>
      <c r="AN829" s="78"/>
      <c r="AO829" s="78"/>
    </row>
    <row r="830" spans="1:41" ht="15.75" customHeight="1" x14ac:dyDescent="0.25">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c r="AA830" s="78"/>
      <c r="AB830" s="78"/>
      <c r="AC830" s="78"/>
      <c r="AD830" s="78"/>
      <c r="AE830" s="78"/>
      <c r="AF830" s="78"/>
      <c r="AG830" s="78"/>
      <c r="AH830" s="78"/>
      <c r="AI830" s="78"/>
      <c r="AJ830" s="78"/>
      <c r="AK830" s="78"/>
      <c r="AL830" s="78"/>
      <c r="AM830" s="78"/>
      <c r="AN830" s="78"/>
      <c r="AO830" s="78"/>
    </row>
    <row r="831" spans="1:41" ht="15.75" customHeight="1" x14ac:dyDescent="0.25">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c r="AA831" s="78"/>
      <c r="AB831" s="78"/>
      <c r="AC831" s="78"/>
      <c r="AD831" s="78"/>
      <c r="AE831" s="78"/>
      <c r="AF831" s="78"/>
      <c r="AG831" s="78"/>
      <c r="AH831" s="78"/>
      <c r="AI831" s="78"/>
      <c r="AJ831" s="78"/>
      <c r="AK831" s="78"/>
      <c r="AL831" s="78"/>
      <c r="AM831" s="78"/>
      <c r="AN831" s="78"/>
      <c r="AO831" s="78"/>
    </row>
    <row r="832" spans="1:41" ht="15.75" customHeight="1" x14ac:dyDescent="0.25">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c r="AA832" s="78"/>
      <c r="AB832" s="78"/>
      <c r="AC832" s="78"/>
      <c r="AD832" s="78"/>
      <c r="AE832" s="78"/>
      <c r="AF832" s="78"/>
      <c r="AG832" s="78"/>
      <c r="AH832" s="78"/>
      <c r="AI832" s="78"/>
      <c r="AJ832" s="78"/>
      <c r="AK832" s="78"/>
      <c r="AL832" s="78"/>
      <c r="AM832" s="78"/>
      <c r="AN832" s="78"/>
      <c r="AO832" s="78"/>
    </row>
    <row r="833" spans="1:41" ht="15.75" customHeight="1" x14ac:dyDescent="0.25">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c r="AA833" s="78"/>
      <c r="AB833" s="78"/>
      <c r="AC833" s="78"/>
      <c r="AD833" s="78"/>
      <c r="AE833" s="78"/>
      <c r="AF833" s="78"/>
      <c r="AG833" s="78"/>
      <c r="AH833" s="78"/>
      <c r="AI833" s="78"/>
      <c r="AJ833" s="78"/>
      <c r="AK833" s="78"/>
      <c r="AL833" s="78"/>
      <c r="AM833" s="78"/>
      <c r="AN833" s="78"/>
      <c r="AO833" s="78"/>
    </row>
    <row r="834" spans="1:41" ht="15.75" customHeight="1" x14ac:dyDescent="0.25">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c r="AA834" s="78"/>
      <c r="AB834" s="78"/>
      <c r="AC834" s="78"/>
      <c r="AD834" s="78"/>
      <c r="AE834" s="78"/>
      <c r="AF834" s="78"/>
      <c r="AG834" s="78"/>
      <c r="AH834" s="78"/>
      <c r="AI834" s="78"/>
      <c r="AJ834" s="78"/>
      <c r="AK834" s="78"/>
      <c r="AL834" s="78"/>
      <c r="AM834" s="78"/>
      <c r="AN834" s="78"/>
      <c r="AO834" s="78"/>
    </row>
    <row r="835" spans="1:41" ht="15.75" customHeight="1" x14ac:dyDescent="0.25">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c r="AA835" s="78"/>
      <c r="AB835" s="78"/>
      <c r="AC835" s="78"/>
      <c r="AD835" s="78"/>
      <c r="AE835" s="78"/>
      <c r="AF835" s="78"/>
      <c r="AG835" s="78"/>
      <c r="AH835" s="78"/>
      <c r="AI835" s="78"/>
      <c r="AJ835" s="78"/>
      <c r="AK835" s="78"/>
      <c r="AL835" s="78"/>
      <c r="AM835" s="78"/>
      <c r="AN835" s="78"/>
      <c r="AO835" s="78"/>
    </row>
    <row r="836" spans="1:41" ht="15.75" customHeight="1" x14ac:dyDescent="0.25">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c r="AA836" s="78"/>
      <c r="AB836" s="78"/>
      <c r="AC836" s="78"/>
      <c r="AD836" s="78"/>
      <c r="AE836" s="78"/>
      <c r="AF836" s="78"/>
      <c r="AG836" s="78"/>
      <c r="AH836" s="78"/>
      <c r="AI836" s="78"/>
      <c r="AJ836" s="78"/>
      <c r="AK836" s="78"/>
      <c r="AL836" s="78"/>
      <c r="AM836" s="78"/>
      <c r="AN836" s="78"/>
      <c r="AO836" s="78"/>
    </row>
    <row r="837" spans="1:41" ht="15.75" customHeight="1" x14ac:dyDescent="0.25">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c r="AA837" s="78"/>
      <c r="AB837" s="78"/>
      <c r="AC837" s="78"/>
      <c r="AD837" s="78"/>
      <c r="AE837" s="78"/>
      <c r="AF837" s="78"/>
      <c r="AG837" s="78"/>
      <c r="AH837" s="78"/>
      <c r="AI837" s="78"/>
      <c r="AJ837" s="78"/>
      <c r="AK837" s="78"/>
      <c r="AL837" s="78"/>
      <c r="AM837" s="78"/>
      <c r="AN837" s="78"/>
      <c r="AO837" s="78"/>
    </row>
    <row r="838" spans="1:41" ht="15.75" customHeight="1" x14ac:dyDescent="0.25">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c r="AA838" s="78"/>
      <c r="AB838" s="78"/>
      <c r="AC838" s="78"/>
      <c r="AD838" s="78"/>
      <c r="AE838" s="78"/>
      <c r="AF838" s="78"/>
      <c r="AG838" s="78"/>
      <c r="AH838" s="78"/>
      <c r="AI838" s="78"/>
      <c r="AJ838" s="78"/>
      <c r="AK838" s="78"/>
      <c r="AL838" s="78"/>
      <c r="AM838" s="78"/>
      <c r="AN838" s="78"/>
      <c r="AO838" s="78"/>
    </row>
    <row r="839" spans="1:41" ht="15.75" customHeight="1" x14ac:dyDescent="0.25">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c r="AA839" s="78"/>
      <c r="AB839" s="78"/>
      <c r="AC839" s="78"/>
      <c r="AD839" s="78"/>
      <c r="AE839" s="78"/>
      <c r="AF839" s="78"/>
      <c r="AG839" s="78"/>
      <c r="AH839" s="78"/>
      <c r="AI839" s="78"/>
      <c r="AJ839" s="78"/>
      <c r="AK839" s="78"/>
      <c r="AL839" s="78"/>
      <c r="AM839" s="78"/>
      <c r="AN839" s="78"/>
      <c r="AO839" s="78"/>
    </row>
    <row r="840" spans="1:41" ht="15.75" customHeight="1" x14ac:dyDescent="0.25">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c r="AA840" s="78"/>
      <c r="AB840" s="78"/>
      <c r="AC840" s="78"/>
      <c r="AD840" s="78"/>
      <c r="AE840" s="78"/>
      <c r="AF840" s="78"/>
      <c r="AG840" s="78"/>
      <c r="AH840" s="78"/>
      <c r="AI840" s="78"/>
      <c r="AJ840" s="78"/>
      <c r="AK840" s="78"/>
      <c r="AL840" s="78"/>
      <c r="AM840" s="78"/>
      <c r="AN840" s="78"/>
      <c r="AO840" s="78"/>
    </row>
    <row r="841" spans="1:41" ht="15.75" customHeight="1" x14ac:dyDescent="0.25">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c r="AA841" s="78"/>
      <c r="AB841" s="78"/>
      <c r="AC841" s="78"/>
      <c r="AD841" s="78"/>
      <c r="AE841" s="78"/>
      <c r="AF841" s="78"/>
      <c r="AG841" s="78"/>
      <c r="AH841" s="78"/>
      <c r="AI841" s="78"/>
      <c r="AJ841" s="78"/>
      <c r="AK841" s="78"/>
      <c r="AL841" s="78"/>
      <c r="AM841" s="78"/>
      <c r="AN841" s="78"/>
      <c r="AO841" s="78"/>
    </row>
    <row r="842" spans="1:41" ht="15.75" customHeight="1" x14ac:dyDescent="0.25">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c r="AA842" s="78"/>
      <c r="AB842" s="78"/>
      <c r="AC842" s="78"/>
      <c r="AD842" s="78"/>
      <c r="AE842" s="78"/>
      <c r="AF842" s="78"/>
      <c r="AG842" s="78"/>
      <c r="AH842" s="78"/>
      <c r="AI842" s="78"/>
      <c r="AJ842" s="78"/>
      <c r="AK842" s="78"/>
      <c r="AL842" s="78"/>
      <c r="AM842" s="78"/>
      <c r="AN842" s="78"/>
      <c r="AO842" s="78"/>
    </row>
    <row r="843" spans="1:41" ht="15.75" customHeight="1" x14ac:dyDescent="0.25">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c r="AA843" s="78"/>
      <c r="AB843" s="78"/>
      <c r="AC843" s="78"/>
      <c r="AD843" s="78"/>
      <c r="AE843" s="78"/>
      <c r="AF843" s="78"/>
      <c r="AG843" s="78"/>
      <c r="AH843" s="78"/>
      <c r="AI843" s="78"/>
      <c r="AJ843" s="78"/>
      <c r="AK843" s="78"/>
      <c r="AL843" s="78"/>
      <c r="AM843" s="78"/>
      <c r="AN843" s="78"/>
      <c r="AO843" s="78"/>
    </row>
    <row r="844" spans="1:41" ht="15.75" customHeight="1" x14ac:dyDescent="0.25">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c r="AA844" s="78"/>
      <c r="AB844" s="78"/>
      <c r="AC844" s="78"/>
      <c r="AD844" s="78"/>
      <c r="AE844" s="78"/>
      <c r="AF844" s="78"/>
      <c r="AG844" s="78"/>
      <c r="AH844" s="78"/>
      <c r="AI844" s="78"/>
      <c r="AJ844" s="78"/>
      <c r="AK844" s="78"/>
      <c r="AL844" s="78"/>
      <c r="AM844" s="78"/>
      <c r="AN844" s="78"/>
      <c r="AO844" s="78"/>
    </row>
    <row r="845" spans="1:41" ht="15.75" customHeight="1" x14ac:dyDescent="0.25">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c r="AA845" s="78"/>
      <c r="AB845" s="78"/>
      <c r="AC845" s="78"/>
      <c r="AD845" s="78"/>
      <c r="AE845" s="78"/>
      <c r="AF845" s="78"/>
      <c r="AG845" s="78"/>
      <c r="AH845" s="78"/>
      <c r="AI845" s="78"/>
      <c r="AJ845" s="78"/>
      <c r="AK845" s="78"/>
      <c r="AL845" s="78"/>
      <c r="AM845" s="78"/>
      <c r="AN845" s="78"/>
      <c r="AO845" s="78"/>
    </row>
    <row r="846" spans="1:41" ht="15.75" customHeight="1" x14ac:dyDescent="0.25">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c r="AA846" s="78"/>
      <c r="AB846" s="78"/>
      <c r="AC846" s="78"/>
      <c r="AD846" s="78"/>
      <c r="AE846" s="78"/>
      <c r="AF846" s="78"/>
      <c r="AG846" s="78"/>
      <c r="AH846" s="78"/>
      <c r="AI846" s="78"/>
      <c r="AJ846" s="78"/>
      <c r="AK846" s="78"/>
      <c r="AL846" s="78"/>
      <c r="AM846" s="78"/>
      <c r="AN846" s="78"/>
      <c r="AO846" s="78"/>
    </row>
    <row r="847" spans="1:41" ht="15.75" customHeight="1" x14ac:dyDescent="0.25">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c r="AA847" s="78"/>
      <c r="AB847" s="78"/>
      <c r="AC847" s="78"/>
      <c r="AD847" s="78"/>
      <c r="AE847" s="78"/>
      <c r="AF847" s="78"/>
      <c r="AG847" s="78"/>
      <c r="AH847" s="78"/>
      <c r="AI847" s="78"/>
      <c r="AJ847" s="78"/>
      <c r="AK847" s="78"/>
      <c r="AL847" s="78"/>
      <c r="AM847" s="78"/>
      <c r="AN847" s="78"/>
      <c r="AO847" s="78"/>
    </row>
    <row r="848" spans="1:41" ht="15.75" customHeight="1" x14ac:dyDescent="0.25">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c r="AA848" s="78"/>
      <c r="AB848" s="78"/>
      <c r="AC848" s="78"/>
      <c r="AD848" s="78"/>
      <c r="AE848" s="78"/>
      <c r="AF848" s="78"/>
      <c r="AG848" s="78"/>
      <c r="AH848" s="78"/>
      <c r="AI848" s="78"/>
      <c r="AJ848" s="78"/>
      <c r="AK848" s="78"/>
      <c r="AL848" s="78"/>
      <c r="AM848" s="78"/>
      <c r="AN848" s="78"/>
      <c r="AO848" s="78"/>
    </row>
    <row r="849" spans="1:41" ht="15.75" customHeight="1" x14ac:dyDescent="0.25">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c r="AA849" s="78"/>
      <c r="AB849" s="78"/>
      <c r="AC849" s="78"/>
      <c r="AD849" s="78"/>
      <c r="AE849" s="78"/>
      <c r="AF849" s="78"/>
      <c r="AG849" s="78"/>
      <c r="AH849" s="78"/>
      <c r="AI849" s="78"/>
      <c r="AJ849" s="78"/>
      <c r="AK849" s="78"/>
      <c r="AL849" s="78"/>
      <c r="AM849" s="78"/>
      <c r="AN849" s="78"/>
      <c r="AO849" s="78"/>
    </row>
    <row r="850" spans="1:41" ht="15.75" customHeight="1" x14ac:dyDescent="0.25">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c r="AA850" s="78"/>
      <c r="AB850" s="78"/>
      <c r="AC850" s="78"/>
      <c r="AD850" s="78"/>
      <c r="AE850" s="78"/>
      <c r="AF850" s="78"/>
      <c r="AG850" s="78"/>
      <c r="AH850" s="78"/>
      <c r="AI850" s="78"/>
      <c r="AJ850" s="78"/>
      <c r="AK850" s="78"/>
      <c r="AL850" s="78"/>
      <c r="AM850" s="78"/>
      <c r="AN850" s="78"/>
      <c r="AO850" s="78"/>
    </row>
    <row r="851" spans="1:41" ht="15.75" customHeight="1" x14ac:dyDescent="0.25">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c r="AA851" s="78"/>
      <c r="AB851" s="78"/>
      <c r="AC851" s="78"/>
      <c r="AD851" s="78"/>
      <c r="AE851" s="78"/>
      <c r="AF851" s="78"/>
      <c r="AG851" s="78"/>
      <c r="AH851" s="78"/>
      <c r="AI851" s="78"/>
      <c r="AJ851" s="78"/>
      <c r="AK851" s="78"/>
      <c r="AL851" s="78"/>
      <c r="AM851" s="78"/>
      <c r="AN851" s="78"/>
      <c r="AO851" s="78"/>
    </row>
    <row r="852" spans="1:41" ht="15.75" customHeight="1" x14ac:dyDescent="0.25">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c r="AA852" s="78"/>
      <c r="AB852" s="78"/>
      <c r="AC852" s="78"/>
      <c r="AD852" s="78"/>
      <c r="AE852" s="78"/>
      <c r="AF852" s="78"/>
      <c r="AG852" s="78"/>
      <c r="AH852" s="78"/>
      <c r="AI852" s="78"/>
      <c r="AJ852" s="78"/>
      <c r="AK852" s="78"/>
      <c r="AL852" s="78"/>
      <c r="AM852" s="78"/>
      <c r="AN852" s="78"/>
      <c r="AO852" s="78"/>
    </row>
    <row r="853" spans="1:41" ht="15.75" customHeight="1" x14ac:dyDescent="0.25">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c r="AA853" s="78"/>
      <c r="AB853" s="78"/>
      <c r="AC853" s="78"/>
      <c r="AD853" s="78"/>
      <c r="AE853" s="78"/>
      <c r="AF853" s="78"/>
      <c r="AG853" s="78"/>
      <c r="AH853" s="78"/>
      <c r="AI853" s="78"/>
      <c r="AJ853" s="78"/>
      <c r="AK853" s="78"/>
      <c r="AL853" s="78"/>
      <c r="AM853" s="78"/>
      <c r="AN853" s="78"/>
      <c r="AO853" s="78"/>
    </row>
    <row r="854" spans="1:41" ht="15.75" customHeight="1" x14ac:dyDescent="0.25">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c r="AA854" s="78"/>
      <c r="AB854" s="78"/>
      <c r="AC854" s="78"/>
      <c r="AD854" s="78"/>
      <c r="AE854" s="78"/>
      <c r="AF854" s="78"/>
      <c r="AG854" s="78"/>
      <c r="AH854" s="78"/>
      <c r="AI854" s="78"/>
      <c r="AJ854" s="78"/>
      <c r="AK854" s="78"/>
      <c r="AL854" s="78"/>
      <c r="AM854" s="78"/>
      <c r="AN854" s="78"/>
      <c r="AO854" s="78"/>
    </row>
    <row r="855" spans="1:41" ht="15.75" customHeight="1" x14ac:dyDescent="0.25">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c r="AA855" s="78"/>
      <c r="AB855" s="78"/>
      <c r="AC855" s="78"/>
      <c r="AD855" s="78"/>
      <c r="AE855" s="78"/>
      <c r="AF855" s="78"/>
      <c r="AG855" s="78"/>
      <c r="AH855" s="78"/>
      <c r="AI855" s="78"/>
      <c r="AJ855" s="78"/>
      <c r="AK855" s="78"/>
      <c r="AL855" s="78"/>
      <c r="AM855" s="78"/>
      <c r="AN855" s="78"/>
      <c r="AO855" s="78"/>
    </row>
    <row r="856" spans="1:41" ht="15.75" customHeight="1" x14ac:dyDescent="0.25">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c r="AA856" s="78"/>
      <c r="AB856" s="78"/>
      <c r="AC856" s="78"/>
      <c r="AD856" s="78"/>
      <c r="AE856" s="78"/>
      <c r="AF856" s="78"/>
      <c r="AG856" s="78"/>
      <c r="AH856" s="78"/>
      <c r="AI856" s="78"/>
      <c r="AJ856" s="78"/>
      <c r="AK856" s="78"/>
      <c r="AL856" s="78"/>
      <c r="AM856" s="78"/>
      <c r="AN856" s="78"/>
      <c r="AO856" s="78"/>
    </row>
    <row r="857" spans="1:41" ht="15.75" customHeight="1" x14ac:dyDescent="0.25">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c r="AA857" s="78"/>
      <c r="AB857" s="78"/>
      <c r="AC857" s="78"/>
      <c r="AD857" s="78"/>
      <c r="AE857" s="78"/>
      <c r="AF857" s="78"/>
      <c r="AG857" s="78"/>
      <c r="AH857" s="78"/>
      <c r="AI857" s="78"/>
      <c r="AJ857" s="78"/>
      <c r="AK857" s="78"/>
      <c r="AL857" s="78"/>
      <c r="AM857" s="78"/>
      <c r="AN857" s="78"/>
      <c r="AO857" s="78"/>
    </row>
    <row r="858" spans="1:41" ht="15.75" customHeight="1" x14ac:dyDescent="0.25">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c r="AA858" s="78"/>
      <c r="AB858" s="78"/>
      <c r="AC858" s="78"/>
      <c r="AD858" s="78"/>
      <c r="AE858" s="78"/>
      <c r="AF858" s="78"/>
      <c r="AG858" s="78"/>
      <c r="AH858" s="78"/>
      <c r="AI858" s="78"/>
      <c r="AJ858" s="78"/>
      <c r="AK858" s="78"/>
      <c r="AL858" s="78"/>
      <c r="AM858" s="78"/>
      <c r="AN858" s="78"/>
      <c r="AO858" s="78"/>
    </row>
    <row r="859" spans="1:41" ht="15.75" customHeight="1" x14ac:dyDescent="0.25">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c r="AA859" s="78"/>
      <c r="AB859" s="78"/>
      <c r="AC859" s="78"/>
      <c r="AD859" s="78"/>
      <c r="AE859" s="78"/>
      <c r="AF859" s="78"/>
      <c r="AG859" s="78"/>
      <c r="AH859" s="78"/>
      <c r="AI859" s="78"/>
      <c r="AJ859" s="78"/>
      <c r="AK859" s="78"/>
      <c r="AL859" s="78"/>
      <c r="AM859" s="78"/>
      <c r="AN859" s="78"/>
      <c r="AO859" s="78"/>
    </row>
    <row r="860" spans="1:41" ht="15.75" customHeight="1" x14ac:dyDescent="0.25">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c r="AA860" s="78"/>
      <c r="AB860" s="78"/>
      <c r="AC860" s="78"/>
      <c r="AD860" s="78"/>
      <c r="AE860" s="78"/>
      <c r="AF860" s="78"/>
      <c r="AG860" s="78"/>
      <c r="AH860" s="78"/>
      <c r="AI860" s="78"/>
      <c r="AJ860" s="78"/>
      <c r="AK860" s="78"/>
      <c r="AL860" s="78"/>
      <c r="AM860" s="78"/>
      <c r="AN860" s="78"/>
      <c r="AO860" s="78"/>
    </row>
    <row r="861" spans="1:41" ht="15.75" customHeight="1" x14ac:dyDescent="0.25">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c r="AA861" s="78"/>
      <c r="AB861" s="78"/>
      <c r="AC861" s="78"/>
      <c r="AD861" s="78"/>
      <c r="AE861" s="78"/>
      <c r="AF861" s="78"/>
      <c r="AG861" s="78"/>
      <c r="AH861" s="78"/>
      <c r="AI861" s="78"/>
      <c r="AJ861" s="78"/>
      <c r="AK861" s="78"/>
      <c r="AL861" s="78"/>
      <c r="AM861" s="78"/>
      <c r="AN861" s="78"/>
      <c r="AO861" s="78"/>
    </row>
    <row r="862" spans="1:41" ht="15.75" customHeight="1" x14ac:dyDescent="0.25">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c r="AA862" s="78"/>
      <c r="AB862" s="78"/>
      <c r="AC862" s="78"/>
      <c r="AD862" s="78"/>
      <c r="AE862" s="78"/>
      <c r="AF862" s="78"/>
      <c r="AG862" s="78"/>
      <c r="AH862" s="78"/>
      <c r="AI862" s="78"/>
      <c r="AJ862" s="78"/>
      <c r="AK862" s="78"/>
      <c r="AL862" s="78"/>
      <c r="AM862" s="78"/>
      <c r="AN862" s="78"/>
      <c r="AO862" s="78"/>
    </row>
    <row r="863" spans="1:41" ht="15.75" customHeight="1" x14ac:dyDescent="0.25">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c r="AA863" s="78"/>
      <c r="AB863" s="78"/>
      <c r="AC863" s="78"/>
      <c r="AD863" s="78"/>
      <c r="AE863" s="78"/>
      <c r="AF863" s="78"/>
      <c r="AG863" s="78"/>
      <c r="AH863" s="78"/>
      <c r="AI863" s="78"/>
      <c r="AJ863" s="78"/>
      <c r="AK863" s="78"/>
      <c r="AL863" s="78"/>
      <c r="AM863" s="78"/>
      <c r="AN863" s="78"/>
      <c r="AO863" s="78"/>
    </row>
    <row r="864" spans="1:41" ht="15.75" customHeight="1" x14ac:dyDescent="0.25">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c r="AA864" s="78"/>
      <c r="AB864" s="78"/>
      <c r="AC864" s="78"/>
      <c r="AD864" s="78"/>
      <c r="AE864" s="78"/>
      <c r="AF864" s="78"/>
      <c r="AG864" s="78"/>
      <c r="AH864" s="78"/>
      <c r="AI864" s="78"/>
      <c r="AJ864" s="78"/>
      <c r="AK864" s="78"/>
      <c r="AL864" s="78"/>
      <c r="AM864" s="78"/>
      <c r="AN864" s="78"/>
      <c r="AO864" s="78"/>
    </row>
    <row r="865" spans="1:41" ht="15.75" customHeight="1" x14ac:dyDescent="0.25">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c r="AA865" s="78"/>
      <c r="AB865" s="78"/>
      <c r="AC865" s="78"/>
      <c r="AD865" s="78"/>
      <c r="AE865" s="78"/>
      <c r="AF865" s="78"/>
      <c r="AG865" s="78"/>
      <c r="AH865" s="78"/>
      <c r="AI865" s="78"/>
      <c r="AJ865" s="78"/>
      <c r="AK865" s="78"/>
      <c r="AL865" s="78"/>
      <c r="AM865" s="78"/>
      <c r="AN865" s="78"/>
      <c r="AO865" s="78"/>
    </row>
    <row r="866" spans="1:41" ht="15.75" customHeight="1" x14ac:dyDescent="0.25">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c r="AD866" s="78"/>
      <c r="AE866" s="78"/>
      <c r="AF866" s="78"/>
      <c r="AG866" s="78"/>
      <c r="AH866" s="78"/>
      <c r="AI866" s="78"/>
      <c r="AJ866" s="78"/>
      <c r="AK866" s="78"/>
      <c r="AL866" s="78"/>
      <c r="AM866" s="78"/>
      <c r="AN866" s="78"/>
      <c r="AO866" s="78"/>
    </row>
    <row r="867" spans="1:41" ht="15.75" customHeight="1" x14ac:dyDescent="0.25">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c r="AA867" s="78"/>
      <c r="AB867" s="78"/>
      <c r="AC867" s="78"/>
      <c r="AD867" s="78"/>
      <c r="AE867" s="78"/>
      <c r="AF867" s="78"/>
      <c r="AG867" s="78"/>
      <c r="AH867" s="78"/>
      <c r="AI867" s="78"/>
      <c r="AJ867" s="78"/>
      <c r="AK867" s="78"/>
      <c r="AL867" s="78"/>
      <c r="AM867" s="78"/>
      <c r="AN867" s="78"/>
      <c r="AO867" s="78"/>
    </row>
    <row r="868" spans="1:41" ht="15.75" customHeight="1" x14ac:dyDescent="0.25">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c r="AA868" s="78"/>
      <c r="AB868" s="78"/>
      <c r="AC868" s="78"/>
      <c r="AD868" s="78"/>
      <c r="AE868" s="78"/>
      <c r="AF868" s="78"/>
      <c r="AG868" s="78"/>
      <c r="AH868" s="78"/>
      <c r="AI868" s="78"/>
      <c r="AJ868" s="78"/>
      <c r="AK868" s="78"/>
      <c r="AL868" s="78"/>
      <c r="AM868" s="78"/>
      <c r="AN868" s="78"/>
      <c r="AO868" s="78"/>
    </row>
    <row r="869" spans="1:41" ht="15.75" customHeight="1" x14ac:dyDescent="0.25">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c r="AA869" s="78"/>
      <c r="AB869" s="78"/>
      <c r="AC869" s="78"/>
      <c r="AD869" s="78"/>
      <c r="AE869" s="78"/>
      <c r="AF869" s="78"/>
      <c r="AG869" s="78"/>
      <c r="AH869" s="78"/>
      <c r="AI869" s="78"/>
      <c r="AJ869" s="78"/>
      <c r="AK869" s="78"/>
      <c r="AL869" s="78"/>
      <c r="AM869" s="78"/>
      <c r="AN869" s="78"/>
      <c r="AO869" s="78"/>
    </row>
    <row r="870" spans="1:41" ht="15.75" customHeight="1" x14ac:dyDescent="0.25">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c r="AA870" s="78"/>
      <c r="AB870" s="78"/>
      <c r="AC870" s="78"/>
      <c r="AD870" s="78"/>
      <c r="AE870" s="78"/>
      <c r="AF870" s="78"/>
      <c r="AG870" s="78"/>
      <c r="AH870" s="78"/>
      <c r="AI870" s="78"/>
      <c r="AJ870" s="78"/>
      <c r="AK870" s="78"/>
      <c r="AL870" s="78"/>
      <c r="AM870" s="78"/>
      <c r="AN870" s="78"/>
      <c r="AO870" s="78"/>
    </row>
    <row r="871" spans="1:41" ht="15.75" customHeight="1" x14ac:dyDescent="0.25">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c r="AA871" s="78"/>
      <c r="AB871" s="78"/>
      <c r="AC871" s="78"/>
      <c r="AD871" s="78"/>
      <c r="AE871" s="78"/>
      <c r="AF871" s="78"/>
      <c r="AG871" s="78"/>
      <c r="AH871" s="78"/>
      <c r="AI871" s="78"/>
      <c r="AJ871" s="78"/>
      <c r="AK871" s="78"/>
      <c r="AL871" s="78"/>
      <c r="AM871" s="78"/>
      <c r="AN871" s="78"/>
      <c r="AO871" s="78"/>
    </row>
    <row r="872" spans="1:41" ht="15.75" customHeight="1" x14ac:dyDescent="0.25">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c r="AA872" s="78"/>
      <c r="AB872" s="78"/>
      <c r="AC872" s="78"/>
      <c r="AD872" s="78"/>
      <c r="AE872" s="78"/>
      <c r="AF872" s="78"/>
      <c r="AG872" s="78"/>
      <c r="AH872" s="78"/>
      <c r="AI872" s="78"/>
      <c r="AJ872" s="78"/>
      <c r="AK872" s="78"/>
      <c r="AL872" s="78"/>
      <c r="AM872" s="78"/>
      <c r="AN872" s="78"/>
      <c r="AO872" s="78"/>
    </row>
    <row r="873" spans="1:41" ht="15.75" customHeight="1" x14ac:dyDescent="0.25">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c r="AA873" s="78"/>
      <c r="AB873" s="78"/>
      <c r="AC873" s="78"/>
      <c r="AD873" s="78"/>
      <c r="AE873" s="78"/>
      <c r="AF873" s="78"/>
      <c r="AG873" s="78"/>
      <c r="AH873" s="78"/>
      <c r="AI873" s="78"/>
      <c r="AJ873" s="78"/>
      <c r="AK873" s="78"/>
      <c r="AL873" s="78"/>
      <c r="AM873" s="78"/>
      <c r="AN873" s="78"/>
      <c r="AO873" s="78"/>
    </row>
    <row r="874" spans="1:41" ht="15.75" customHeight="1" x14ac:dyDescent="0.25">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c r="AA874" s="78"/>
      <c r="AB874" s="78"/>
      <c r="AC874" s="78"/>
      <c r="AD874" s="78"/>
      <c r="AE874" s="78"/>
      <c r="AF874" s="78"/>
      <c r="AG874" s="78"/>
      <c r="AH874" s="78"/>
      <c r="AI874" s="78"/>
      <c r="AJ874" s="78"/>
      <c r="AK874" s="78"/>
      <c r="AL874" s="78"/>
      <c r="AM874" s="78"/>
      <c r="AN874" s="78"/>
      <c r="AO874" s="78"/>
    </row>
    <row r="875" spans="1:41" ht="15.75" customHeight="1" x14ac:dyDescent="0.25">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c r="AA875" s="78"/>
      <c r="AB875" s="78"/>
      <c r="AC875" s="78"/>
      <c r="AD875" s="78"/>
      <c r="AE875" s="78"/>
      <c r="AF875" s="78"/>
      <c r="AG875" s="78"/>
      <c r="AH875" s="78"/>
      <c r="AI875" s="78"/>
      <c r="AJ875" s="78"/>
      <c r="AK875" s="78"/>
      <c r="AL875" s="78"/>
      <c r="AM875" s="78"/>
      <c r="AN875" s="78"/>
      <c r="AO875" s="78"/>
    </row>
    <row r="876" spans="1:41" ht="15.75" customHeight="1" x14ac:dyDescent="0.25">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c r="AA876" s="78"/>
      <c r="AB876" s="78"/>
      <c r="AC876" s="78"/>
      <c r="AD876" s="78"/>
      <c r="AE876" s="78"/>
      <c r="AF876" s="78"/>
      <c r="AG876" s="78"/>
      <c r="AH876" s="78"/>
      <c r="AI876" s="78"/>
      <c r="AJ876" s="78"/>
      <c r="AK876" s="78"/>
      <c r="AL876" s="78"/>
      <c r="AM876" s="78"/>
      <c r="AN876" s="78"/>
      <c r="AO876" s="78"/>
    </row>
    <row r="877" spans="1:41" ht="15.75" customHeight="1" x14ac:dyDescent="0.25">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c r="AA877" s="78"/>
      <c r="AB877" s="78"/>
      <c r="AC877" s="78"/>
      <c r="AD877" s="78"/>
      <c r="AE877" s="78"/>
      <c r="AF877" s="78"/>
      <c r="AG877" s="78"/>
      <c r="AH877" s="78"/>
      <c r="AI877" s="78"/>
      <c r="AJ877" s="78"/>
      <c r="AK877" s="78"/>
      <c r="AL877" s="78"/>
      <c r="AM877" s="78"/>
      <c r="AN877" s="78"/>
      <c r="AO877" s="78"/>
    </row>
    <row r="878" spans="1:41" ht="15.75" customHeight="1" x14ac:dyDescent="0.25">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c r="AA878" s="78"/>
      <c r="AB878" s="78"/>
      <c r="AC878" s="78"/>
      <c r="AD878" s="78"/>
      <c r="AE878" s="78"/>
      <c r="AF878" s="78"/>
      <c r="AG878" s="78"/>
      <c r="AH878" s="78"/>
      <c r="AI878" s="78"/>
      <c r="AJ878" s="78"/>
      <c r="AK878" s="78"/>
      <c r="AL878" s="78"/>
      <c r="AM878" s="78"/>
      <c r="AN878" s="78"/>
      <c r="AO878" s="78"/>
    </row>
    <row r="879" spans="1:41" ht="15.75" customHeight="1" x14ac:dyDescent="0.25">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c r="AA879" s="78"/>
      <c r="AB879" s="78"/>
      <c r="AC879" s="78"/>
      <c r="AD879" s="78"/>
      <c r="AE879" s="78"/>
      <c r="AF879" s="78"/>
      <c r="AG879" s="78"/>
      <c r="AH879" s="78"/>
      <c r="AI879" s="78"/>
      <c r="AJ879" s="78"/>
      <c r="AK879" s="78"/>
      <c r="AL879" s="78"/>
      <c r="AM879" s="78"/>
      <c r="AN879" s="78"/>
      <c r="AO879" s="78"/>
    </row>
    <row r="880" spans="1:41" ht="15.75" customHeight="1" x14ac:dyDescent="0.25">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c r="AA880" s="78"/>
      <c r="AB880" s="78"/>
      <c r="AC880" s="78"/>
      <c r="AD880" s="78"/>
      <c r="AE880" s="78"/>
      <c r="AF880" s="78"/>
      <c r="AG880" s="78"/>
      <c r="AH880" s="78"/>
      <c r="AI880" s="78"/>
      <c r="AJ880" s="78"/>
      <c r="AK880" s="78"/>
      <c r="AL880" s="78"/>
      <c r="AM880" s="78"/>
      <c r="AN880" s="78"/>
      <c r="AO880" s="78"/>
    </row>
    <row r="881" spans="1:41" ht="15.75" customHeight="1" x14ac:dyDescent="0.25">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c r="AA881" s="78"/>
      <c r="AB881" s="78"/>
      <c r="AC881" s="78"/>
      <c r="AD881" s="78"/>
      <c r="AE881" s="78"/>
      <c r="AF881" s="78"/>
      <c r="AG881" s="78"/>
      <c r="AH881" s="78"/>
      <c r="AI881" s="78"/>
      <c r="AJ881" s="78"/>
      <c r="AK881" s="78"/>
      <c r="AL881" s="78"/>
      <c r="AM881" s="78"/>
      <c r="AN881" s="78"/>
      <c r="AO881" s="78"/>
    </row>
    <row r="882" spans="1:41" ht="15.75" customHeight="1" x14ac:dyDescent="0.25">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c r="AA882" s="78"/>
      <c r="AB882" s="78"/>
      <c r="AC882" s="78"/>
      <c r="AD882" s="78"/>
      <c r="AE882" s="78"/>
      <c r="AF882" s="78"/>
      <c r="AG882" s="78"/>
      <c r="AH882" s="78"/>
      <c r="AI882" s="78"/>
      <c r="AJ882" s="78"/>
      <c r="AK882" s="78"/>
      <c r="AL882" s="78"/>
      <c r="AM882" s="78"/>
      <c r="AN882" s="78"/>
      <c r="AO882" s="78"/>
    </row>
    <row r="883" spans="1:41" ht="15.75" customHeight="1" x14ac:dyDescent="0.25">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c r="AA883" s="78"/>
      <c r="AB883" s="78"/>
      <c r="AC883" s="78"/>
      <c r="AD883" s="78"/>
      <c r="AE883" s="78"/>
      <c r="AF883" s="78"/>
      <c r="AG883" s="78"/>
      <c r="AH883" s="78"/>
      <c r="AI883" s="78"/>
      <c r="AJ883" s="78"/>
      <c r="AK883" s="78"/>
      <c r="AL883" s="78"/>
      <c r="AM883" s="78"/>
      <c r="AN883" s="78"/>
      <c r="AO883" s="78"/>
    </row>
    <row r="884" spans="1:41" ht="15.75" customHeight="1" x14ac:dyDescent="0.25">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c r="AA884" s="78"/>
      <c r="AB884" s="78"/>
      <c r="AC884" s="78"/>
      <c r="AD884" s="78"/>
      <c r="AE884" s="78"/>
      <c r="AF884" s="78"/>
      <c r="AG884" s="78"/>
      <c r="AH884" s="78"/>
      <c r="AI884" s="78"/>
      <c r="AJ884" s="78"/>
      <c r="AK884" s="78"/>
      <c r="AL884" s="78"/>
      <c r="AM884" s="78"/>
      <c r="AN884" s="78"/>
      <c r="AO884" s="78"/>
    </row>
    <row r="885" spans="1:41" ht="15.75" customHeight="1" x14ac:dyDescent="0.25">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c r="AA885" s="78"/>
      <c r="AB885" s="78"/>
      <c r="AC885" s="78"/>
      <c r="AD885" s="78"/>
      <c r="AE885" s="78"/>
      <c r="AF885" s="78"/>
      <c r="AG885" s="78"/>
      <c r="AH885" s="78"/>
      <c r="AI885" s="78"/>
      <c r="AJ885" s="78"/>
      <c r="AK885" s="78"/>
      <c r="AL885" s="78"/>
      <c r="AM885" s="78"/>
      <c r="AN885" s="78"/>
      <c r="AO885" s="78"/>
    </row>
    <row r="886" spans="1:41" ht="15.75" customHeight="1" x14ac:dyDescent="0.25">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c r="AA886" s="78"/>
      <c r="AB886" s="78"/>
      <c r="AC886" s="78"/>
      <c r="AD886" s="78"/>
      <c r="AE886" s="78"/>
      <c r="AF886" s="78"/>
      <c r="AG886" s="78"/>
      <c r="AH886" s="78"/>
      <c r="AI886" s="78"/>
      <c r="AJ886" s="78"/>
      <c r="AK886" s="78"/>
      <c r="AL886" s="78"/>
      <c r="AM886" s="78"/>
      <c r="AN886" s="78"/>
      <c r="AO886" s="78"/>
    </row>
    <row r="887" spans="1:41" ht="15.75" customHeight="1" x14ac:dyDescent="0.25">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c r="AA887" s="78"/>
      <c r="AB887" s="78"/>
      <c r="AC887" s="78"/>
      <c r="AD887" s="78"/>
      <c r="AE887" s="78"/>
      <c r="AF887" s="78"/>
      <c r="AG887" s="78"/>
      <c r="AH887" s="78"/>
      <c r="AI887" s="78"/>
      <c r="AJ887" s="78"/>
      <c r="AK887" s="78"/>
      <c r="AL887" s="78"/>
      <c r="AM887" s="78"/>
      <c r="AN887" s="78"/>
      <c r="AO887" s="78"/>
    </row>
    <row r="888" spans="1:41" ht="15.75" customHeight="1" x14ac:dyDescent="0.25">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c r="AA888" s="78"/>
      <c r="AB888" s="78"/>
      <c r="AC888" s="78"/>
      <c r="AD888" s="78"/>
      <c r="AE888" s="78"/>
      <c r="AF888" s="78"/>
      <c r="AG888" s="78"/>
      <c r="AH888" s="78"/>
      <c r="AI888" s="78"/>
      <c r="AJ888" s="78"/>
      <c r="AK888" s="78"/>
      <c r="AL888" s="78"/>
      <c r="AM888" s="78"/>
      <c r="AN888" s="78"/>
      <c r="AO888" s="78"/>
    </row>
    <row r="889" spans="1:41" ht="15.75" customHeight="1" x14ac:dyDescent="0.25">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c r="AA889" s="78"/>
      <c r="AB889" s="78"/>
      <c r="AC889" s="78"/>
      <c r="AD889" s="78"/>
      <c r="AE889" s="78"/>
      <c r="AF889" s="78"/>
      <c r="AG889" s="78"/>
      <c r="AH889" s="78"/>
      <c r="AI889" s="78"/>
      <c r="AJ889" s="78"/>
      <c r="AK889" s="78"/>
      <c r="AL889" s="78"/>
      <c r="AM889" s="78"/>
      <c r="AN889" s="78"/>
      <c r="AO889" s="78"/>
    </row>
    <row r="890" spans="1:41" ht="15.75" customHeight="1" x14ac:dyDescent="0.25">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c r="AA890" s="78"/>
      <c r="AB890" s="78"/>
      <c r="AC890" s="78"/>
      <c r="AD890" s="78"/>
      <c r="AE890" s="78"/>
      <c r="AF890" s="78"/>
      <c r="AG890" s="78"/>
      <c r="AH890" s="78"/>
      <c r="AI890" s="78"/>
      <c r="AJ890" s="78"/>
      <c r="AK890" s="78"/>
      <c r="AL890" s="78"/>
      <c r="AM890" s="78"/>
      <c r="AN890" s="78"/>
      <c r="AO890" s="78"/>
    </row>
    <row r="891" spans="1:41" ht="15.75" customHeight="1" x14ac:dyDescent="0.25">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c r="AA891" s="78"/>
      <c r="AB891" s="78"/>
      <c r="AC891" s="78"/>
      <c r="AD891" s="78"/>
      <c r="AE891" s="78"/>
      <c r="AF891" s="78"/>
      <c r="AG891" s="78"/>
      <c r="AH891" s="78"/>
      <c r="AI891" s="78"/>
      <c r="AJ891" s="78"/>
      <c r="AK891" s="78"/>
      <c r="AL891" s="78"/>
      <c r="AM891" s="78"/>
      <c r="AN891" s="78"/>
      <c r="AO891" s="78"/>
    </row>
    <row r="892" spans="1:41" ht="15.75" customHeight="1" x14ac:dyDescent="0.25">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c r="AA892" s="78"/>
      <c r="AB892" s="78"/>
      <c r="AC892" s="78"/>
      <c r="AD892" s="78"/>
      <c r="AE892" s="78"/>
      <c r="AF892" s="78"/>
      <c r="AG892" s="78"/>
      <c r="AH892" s="78"/>
      <c r="AI892" s="78"/>
      <c r="AJ892" s="78"/>
      <c r="AK892" s="78"/>
      <c r="AL892" s="78"/>
      <c r="AM892" s="78"/>
      <c r="AN892" s="78"/>
      <c r="AO892" s="78"/>
    </row>
    <row r="893" spans="1:41" ht="15.75" customHeight="1" x14ac:dyDescent="0.25">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c r="AA893" s="78"/>
      <c r="AB893" s="78"/>
      <c r="AC893" s="78"/>
      <c r="AD893" s="78"/>
      <c r="AE893" s="78"/>
      <c r="AF893" s="78"/>
      <c r="AG893" s="78"/>
      <c r="AH893" s="78"/>
      <c r="AI893" s="78"/>
      <c r="AJ893" s="78"/>
      <c r="AK893" s="78"/>
      <c r="AL893" s="78"/>
      <c r="AM893" s="78"/>
      <c r="AN893" s="78"/>
      <c r="AO893" s="78"/>
    </row>
    <row r="894" spans="1:41" ht="15.75" customHeight="1" x14ac:dyDescent="0.25">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c r="AA894" s="78"/>
      <c r="AB894" s="78"/>
      <c r="AC894" s="78"/>
      <c r="AD894" s="78"/>
      <c r="AE894" s="78"/>
      <c r="AF894" s="78"/>
      <c r="AG894" s="78"/>
      <c r="AH894" s="78"/>
      <c r="AI894" s="78"/>
      <c r="AJ894" s="78"/>
      <c r="AK894" s="78"/>
      <c r="AL894" s="78"/>
      <c r="AM894" s="78"/>
      <c r="AN894" s="78"/>
      <c r="AO894" s="78"/>
    </row>
    <row r="895" spans="1:41" ht="15.75" customHeight="1" x14ac:dyDescent="0.25">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c r="AA895" s="78"/>
      <c r="AB895" s="78"/>
      <c r="AC895" s="78"/>
      <c r="AD895" s="78"/>
      <c r="AE895" s="78"/>
      <c r="AF895" s="78"/>
      <c r="AG895" s="78"/>
      <c r="AH895" s="78"/>
      <c r="AI895" s="78"/>
      <c r="AJ895" s="78"/>
      <c r="AK895" s="78"/>
      <c r="AL895" s="78"/>
      <c r="AM895" s="78"/>
      <c r="AN895" s="78"/>
      <c r="AO895" s="78"/>
    </row>
    <row r="896" spans="1:41" ht="15.75" customHeight="1" x14ac:dyDescent="0.25">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c r="AA896" s="78"/>
      <c r="AB896" s="78"/>
      <c r="AC896" s="78"/>
      <c r="AD896" s="78"/>
      <c r="AE896" s="78"/>
      <c r="AF896" s="78"/>
      <c r="AG896" s="78"/>
      <c r="AH896" s="78"/>
      <c r="AI896" s="78"/>
      <c r="AJ896" s="78"/>
      <c r="AK896" s="78"/>
      <c r="AL896" s="78"/>
      <c r="AM896" s="78"/>
      <c r="AN896" s="78"/>
      <c r="AO896" s="78"/>
    </row>
    <row r="897" spans="1:41" ht="15.75" customHeight="1" x14ac:dyDescent="0.25">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c r="AA897" s="78"/>
      <c r="AB897" s="78"/>
      <c r="AC897" s="78"/>
      <c r="AD897" s="78"/>
      <c r="AE897" s="78"/>
      <c r="AF897" s="78"/>
      <c r="AG897" s="78"/>
      <c r="AH897" s="78"/>
      <c r="AI897" s="78"/>
      <c r="AJ897" s="78"/>
      <c r="AK897" s="78"/>
      <c r="AL897" s="78"/>
      <c r="AM897" s="78"/>
      <c r="AN897" s="78"/>
      <c r="AO897" s="78"/>
    </row>
    <row r="898" spans="1:41" ht="15.75" customHeight="1" x14ac:dyDescent="0.25">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c r="AA898" s="78"/>
      <c r="AB898" s="78"/>
      <c r="AC898" s="78"/>
      <c r="AD898" s="78"/>
      <c r="AE898" s="78"/>
      <c r="AF898" s="78"/>
      <c r="AG898" s="78"/>
      <c r="AH898" s="78"/>
      <c r="AI898" s="78"/>
      <c r="AJ898" s="78"/>
      <c r="AK898" s="78"/>
      <c r="AL898" s="78"/>
      <c r="AM898" s="78"/>
      <c r="AN898" s="78"/>
      <c r="AO898" s="78"/>
    </row>
    <row r="899" spans="1:41" ht="15.75" customHeight="1" x14ac:dyDescent="0.25">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c r="AA899" s="78"/>
      <c r="AB899" s="78"/>
      <c r="AC899" s="78"/>
      <c r="AD899" s="78"/>
      <c r="AE899" s="78"/>
      <c r="AF899" s="78"/>
      <c r="AG899" s="78"/>
      <c r="AH899" s="78"/>
      <c r="AI899" s="78"/>
      <c r="AJ899" s="78"/>
      <c r="AK899" s="78"/>
      <c r="AL899" s="78"/>
      <c r="AM899" s="78"/>
      <c r="AN899" s="78"/>
      <c r="AO899" s="78"/>
    </row>
    <row r="900" spans="1:41" ht="15.75" customHeight="1" x14ac:dyDescent="0.25">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c r="AA900" s="78"/>
      <c r="AB900" s="78"/>
      <c r="AC900" s="78"/>
      <c r="AD900" s="78"/>
      <c r="AE900" s="78"/>
      <c r="AF900" s="78"/>
      <c r="AG900" s="78"/>
      <c r="AH900" s="78"/>
      <c r="AI900" s="78"/>
      <c r="AJ900" s="78"/>
      <c r="AK900" s="78"/>
      <c r="AL900" s="78"/>
      <c r="AM900" s="78"/>
      <c r="AN900" s="78"/>
      <c r="AO900" s="78"/>
    </row>
    <row r="901" spans="1:41" ht="15.75" customHeight="1" x14ac:dyDescent="0.25">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c r="AA901" s="78"/>
      <c r="AB901" s="78"/>
      <c r="AC901" s="78"/>
      <c r="AD901" s="78"/>
      <c r="AE901" s="78"/>
      <c r="AF901" s="78"/>
      <c r="AG901" s="78"/>
      <c r="AH901" s="78"/>
      <c r="AI901" s="78"/>
      <c r="AJ901" s="78"/>
      <c r="AK901" s="78"/>
      <c r="AL901" s="78"/>
      <c r="AM901" s="78"/>
      <c r="AN901" s="78"/>
      <c r="AO901" s="78"/>
    </row>
    <row r="902" spans="1:41" ht="15.75" customHeight="1" x14ac:dyDescent="0.25">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c r="AA902" s="78"/>
      <c r="AB902" s="78"/>
      <c r="AC902" s="78"/>
      <c r="AD902" s="78"/>
      <c r="AE902" s="78"/>
      <c r="AF902" s="78"/>
      <c r="AG902" s="78"/>
      <c r="AH902" s="78"/>
      <c r="AI902" s="78"/>
      <c r="AJ902" s="78"/>
      <c r="AK902" s="78"/>
      <c r="AL902" s="78"/>
      <c r="AM902" s="78"/>
      <c r="AN902" s="78"/>
      <c r="AO902" s="78"/>
    </row>
    <row r="903" spans="1:41" ht="15.75" customHeight="1" x14ac:dyDescent="0.25">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c r="AA903" s="78"/>
      <c r="AB903" s="78"/>
      <c r="AC903" s="78"/>
      <c r="AD903" s="78"/>
      <c r="AE903" s="78"/>
      <c r="AF903" s="78"/>
      <c r="AG903" s="78"/>
      <c r="AH903" s="78"/>
      <c r="AI903" s="78"/>
      <c r="AJ903" s="78"/>
      <c r="AK903" s="78"/>
      <c r="AL903" s="78"/>
      <c r="AM903" s="78"/>
      <c r="AN903" s="78"/>
      <c r="AO903" s="78"/>
    </row>
    <row r="904" spans="1:41" ht="15.75" customHeight="1" x14ac:dyDescent="0.25">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c r="AA904" s="78"/>
      <c r="AB904" s="78"/>
      <c r="AC904" s="78"/>
      <c r="AD904" s="78"/>
      <c r="AE904" s="78"/>
      <c r="AF904" s="78"/>
      <c r="AG904" s="78"/>
      <c r="AH904" s="78"/>
      <c r="AI904" s="78"/>
      <c r="AJ904" s="78"/>
      <c r="AK904" s="78"/>
      <c r="AL904" s="78"/>
      <c r="AM904" s="78"/>
      <c r="AN904" s="78"/>
      <c r="AO904" s="78"/>
    </row>
    <row r="905" spans="1:41" ht="15.75" customHeight="1" x14ac:dyDescent="0.25">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c r="AA905" s="78"/>
      <c r="AB905" s="78"/>
      <c r="AC905" s="78"/>
      <c r="AD905" s="78"/>
      <c r="AE905" s="78"/>
      <c r="AF905" s="78"/>
      <c r="AG905" s="78"/>
      <c r="AH905" s="78"/>
      <c r="AI905" s="78"/>
      <c r="AJ905" s="78"/>
      <c r="AK905" s="78"/>
      <c r="AL905" s="78"/>
      <c r="AM905" s="78"/>
      <c r="AN905" s="78"/>
      <c r="AO905" s="78"/>
    </row>
    <row r="906" spans="1:41" ht="15.75" customHeight="1" x14ac:dyDescent="0.25">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c r="AA906" s="78"/>
      <c r="AB906" s="78"/>
      <c r="AC906" s="78"/>
      <c r="AD906" s="78"/>
      <c r="AE906" s="78"/>
      <c r="AF906" s="78"/>
      <c r="AG906" s="78"/>
      <c r="AH906" s="78"/>
      <c r="AI906" s="78"/>
      <c r="AJ906" s="78"/>
      <c r="AK906" s="78"/>
      <c r="AL906" s="78"/>
      <c r="AM906" s="78"/>
      <c r="AN906" s="78"/>
      <c r="AO906" s="78"/>
    </row>
    <row r="907" spans="1:41" ht="15.75" customHeight="1" x14ac:dyDescent="0.25">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c r="AA907" s="78"/>
      <c r="AB907" s="78"/>
      <c r="AC907" s="78"/>
      <c r="AD907" s="78"/>
      <c r="AE907" s="78"/>
      <c r="AF907" s="78"/>
      <c r="AG907" s="78"/>
      <c r="AH907" s="78"/>
      <c r="AI907" s="78"/>
      <c r="AJ907" s="78"/>
      <c r="AK907" s="78"/>
      <c r="AL907" s="78"/>
      <c r="AM907" s="78"/>
      <c r="AN907" s="78"/>
      <c r="AO907" s="78"/>
    </row>
    <row r="908" spans="1:41" ht="15.75" customHeight="1" x14ac:dyDescent="0.25">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c r="AA908" s="78"/>
      <c r="AB908" s="78"/>
      <c r="AC908" s="78"/>
      <c r="AD908" s="78"/>
      <c r="AE908" s="78"/>
      <c r="AF908" s="78"/>
      <c r="AG908" s="78"/>
      <c r="AH908" s="78"/>
      <c r="AI908" s="78"/>
      <c r="AJ908" s="78"/>
      <c r="AK908" s="78"/>
      <c r="AL908" s="78"/>
      <c r="AM908" s="78"/>
      <c r="AN908" s="78"/>
      <c r="AO908" s="78"/>
    </row>
    <row r="909" spans="1:41" ht="15.75" customHeight="1" x14ac:dyDescent="0.25">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c r="AA909" s="78"/>
      <c r="AB909" s="78"/>
      <c r="AC909" s="78"/>
      <c r="AD909" s="78"/>
      <c r="AE909" s="78"/>
      <c r="AF909" s="78"/>
      <c r="AG909" s="78"/>
      <c r="AH909" s="78"/>
      <c r="AI909" s="78"/>
      <c r="AJ909" s="78"/>
      <c r="AK909" s="78"/>
      <c r="AL909" s="78"/>
      <c r="AM909" s="78"/>
      <c r="AN909" s="78"/>
      <c r="AO909" s="78"/>
    </row>
    <row r="910" spans="1:41" ht="15.75" customHeight="1" x14ac:dyDescent="0.25">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c r="AA910" s="78"/>
      <c r="AB910" s="78"/>
      <c r="AC910" s="78"/>
      <c r="AD910" s="78"/>
      <c r="AE910" s="78"/>
      <c r="AF910" s="78"/>
      <c r="AG910" s="78"/>
      <c r="AH910" s="78"/>
      <c r="AI910" s="78"/>
      <c r="AJ910" s="78"/>
      <c r="AK910" s="78"/>
      <c r="AL910" s="78"/>
      <c r="AM910" s="78"/>
      <c r="AN910" s="78"/>
      <c r="AO910" s="78"/>
    </row>
    <row r="911" spans="1:41" ht="15.75" customHeight="1" x14ac:dyDescent="0.25">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c r="AA911" s="78"/>
      <c r="AB911" s="78"/>
      <c r="AC911" s="78"/>
      <c r="AD911" s="78"/>
      <c r="AE911" s="78"/>
      <c r="AF911" s="78"/>
      <c r="AG911" s="78"/>
      <c r="AH911" s="78"/>
      <c r="AI911" s="78"/>
      <c r="AJ911" s="78"/>
      <c r="AK911" s="78"/>
      <c r="AL911" s="78"/>
      <c r="AM911" s="78"/>
      <c r="AN911" s="78"/>
      <c r="AO911" s="78"/>
    </row>
    <row r="912" spans="1:41" ht="15.75" customHeight="1" x14ac:dyDescent="0.25">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c r="AA912" s="78"/>
      <c r="AB912" s="78"/>
      <c r="AC912" s="78"/>
      <c r="AD912" s="78"/>
      <c r="AE912" s="78"/>
      <c r="AF912" s="78"/>
      <c r="AG912" s="78"/>
      <c r="AH912" s="78"/>
      <c r="AI912" s="78"/>
      <c r="AJ912" s="78"/>
      <c r="AK912" s="78"/>
      <c r="AL912" s="78"/>
      <c r="AM912" s="78"/>
      <c r="AN912" s="78"/>
      <c r="AO912" s="78"/>
    </row>
    <row r="913" spans="1:41" ht="15.75" customHeight="1" x14ac:dyDescent="0.25">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c r="AA913" s="78"/>
      <c r="AB913" s="78"/>
      <c r="AC913" s="78"/>
      <c r="AD913" s="78"/>
      <c r="AE913" s="78"/>
      <c r="AF913" s="78"/>
      <c r="AG913" s="78"/>
      <c r="AH913" s="78"/>
      <c r="AI913" s="78"/>
      <c r="AJ913" s="78"/>
      <c r="AK913" s="78"/>
      <c r="AL913" s="78"/>
      <c r="AM913" s="78"/>
      <c r="AN913" s="78"/>
      <c r="AO913" s="78"/>
    </row>
    <row r="914" spans="1:41" ht="15.75" customHeight="1" x14ac:dyDescent="0.25">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c r="AA914" s="78"/>
      <c r="AB914" s="78"/>
      <c r="AC914" s="78"/>
      <c r="AD914" s="78"/>
      <c r="AE914" s="78"/>
      <c r="AF914" s="78"/>
      <c r="AG914" s="78"/>
      <c r="AH914" s="78"/>
      <c r="AI914" s="78"/>
      <c r="AJ914" s="78"/>
      <c r="AK914" s="78"/>
      <c r="AL914" s="78"/>
      <c r="AM914" s="78"/>
      <c r="AN914" s="78"/>
      <c r="AO914" s="78"/>
    </row>
    <row r="915" spans="1:41" ht="15.75" customHeight="1" x14ac:dyDescent="0.25">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c r="AA915" s="78"/>
      <c r="AB915" s="78"/>
      <c r="AC915" s="78"/>
      <c r="AD915" s="78"/>
      <c r="AE915" s="78"/>
      <c r="AF915" s="78"/>
      <c r="AG915" s="78"/>
      <c r="AH915" s="78"/>
      <c r="AI915" s="78"/>
      <c r="AJ915" s="78"/>
      <c r="AK915" s="78"/>
      <c r="AL915" s="78"/>
      <c r="AM915" s="78"/>
      <c r="AN915" s="78"/>
      <c r="AO915" s="78"/>
    </row>
    <row r="916" spans="1:41" ht="15.75" customHeight="1" x14ac:dyDescent="0.25">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c r="AA916" s="78"/>
      <c r="AB916" s="78"/>
      <c r="AC916" s="78"/>
      <c r="AD916" s="78"/>
      <c r="AE916" s="78"/>
      <c r="AF916" s="78"/>
      <c r="AG916" s="78"/>
      <c r="AH916" s="78"/>
      <c r="AI916" s="78"/>
      <c r="AJ916" s="78"/>
      <c r="AK916" s="78"/>
      <c r="AL916" s="78"/>
      <c r="AM916" s="78"/>
      <c r="AN916" s="78"/>
      <c r="AO916" s="78"/>
    </row>
    <row r="917" spans="1:41" ht="15.75" customHeight="1" x14ac:dyDescent="0.25">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c r="AA917" s="78"/>
      <c r="AB917" s="78"/>
      <c r="AC917" s="78"/>
      <c r="AD917" s="78"/>
      <c r="AE917" s="78"/>
      <c r="AF917" s="78"/>
      <c r="AG917" s="78"/>
      <c r="AH917" s="78"/>
      <c r="AI917" s="78"/>
      <c r="AJ917" s="78"/>
      <c r="AK917" s="78"/>
      <c r="AL917" s="78"/>
      <c r="AM917" s="78"/>
      <c r="AN917" s="78"/>
      <c r="AO917" s="78"/>
    </row>
    <row r="918" spans="1:41" ht="15.75" customHeight="1" x14ac:dyDescent="0.25">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c r="AA918" s="78"/>
      <c r="AB918" s="78"/>
      <c r="AC918" s="78"/>
      <c r="AD918" s="78"/>
      <c r="AE918" s="78"/>
      <c r="AF918" s="78"/>
      <c r="AG918" s="78"/>
      <c r="AH918" s="78"/>
      <c r="AI918" s="78"/>
      <c r="AJ918" s="78"/>
      <c r="AK918" s="78"/>
      <c r="AL918" s="78"/>
      <c r="AM918" s="78"/>
      <c r="AN918" s="78"/>
      <c r="AO918" s="78"/>
    </row>
    <row r="919" spans="1:41" ht="15.75" customHeight="1" x14ac:dyDescent="0.25">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c r="AA919" s="78"/>
      <c r="AB919" s="78"/>
      <c r="AC919" s="78"/>
      <c r="AD919" s="78"/>
      <c r="AE919" s="78"/>
      <c r="AF919" s="78"/>
      <c r="AG919" s="78"/>
      <c r="AH919" s="78"/>
      <c r="AI919" s="78"/>
      <c r="AJ919" s="78"/>
      <c r="AK919" s="78"/>
      <c r="AL919" s="78"/>
      <c r="AM919" s="78"/>
      <c r="AN919" s="78"/>
      <c r="AO919" s="78"/>
    </row>
    <row r="920" spans="1:41" ht="15.75" customHeight="1" x14ac:dyDescent="0.25">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c r="AA920" s="78"/>
      <c r="AB920" s="78"/>
      <c r="AC920" s="78"/>
      <c r="AD920" s="78"/>
      <c r="AE920" s="78"/>
      <c r="AF920" s="78"/>
      <c r="AG920" s="78"/>
      <c r="AH920" s="78"/>
      <c r="AI920" s="78"/>
      <c r="AJ920" s="78"/>
      <c r="AK920" s="78"/>
      <c r="AL920" s="78"/>
      <c r="AM920" s="78"/>
      <c r="AN920" s="78"/>
      <c r="AO920" s="78"/>
    </row>
    <row r="921" spans="1:41" ht="15.75" customHeight="1" x14ac:dyDescent="0.25">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c r="AA921" s="78"/>
      <c r="AB921" s="78"/>
      <c r="AC921" s="78"/>
      <c r="AD921" s="78"/>
      <c r="AE921" s="78"/>
      <c r="AF921" s="78"/>
      <c r="AG921" s="78"/>
      <c r="AH921" s="78"/>
      <c r="AI921" s="78"/>
      <c r="AJ921" s="78"/>
      <c r="AK921" s="78"/>
      <c r="AL921" s="78"/>
      <c r="AM921" s="78"/>
      <c r="AN921" s="78"/>
      <c r="AO921" s="78"/>
    </row>
    <row r="922" spans="1:41" ht="15.75" customHeight="1" x14ac:dyDescent="0.25">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c r="AA922" s="78"/>
      <c r="AB922" s="78"/>
      <c r="AC922" s="78"/>
      <c r="AD922" s="78"/>
      <c r="AE922" s="78"/>
      <c r="AF922" s="78"/>
      <c r="AG922" s="78"/>
      <c r="AH922" s="78"/>
      <c r="AI922" s="78"/>
      <c r="AJ922" s="78"/>
      <c r="AK922" s="78"/>
      <c r="AL922" s="78"/>
      <c r="AM922" s="78"/>
      <c r="AN922" s="78"/>
      <c r="AO922" s="78"/>
    </row>
    <row r="923" spans="1:41" ht="15.75" customHeight="1" x14ac:dyDescent="0.25">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c r="AA923" s="78"/>
      <c r="AB923" s="78"/>
      <c r="AC923" s="78"/>
      <c r="AD923" s="78"/>
      <c r="AE923" s="78"/>
      <c r="AF923" s="78"/>
      <c r="AG923" s="78"/>
      <c r="AH923" s="78"/>
      <c r="AI923" s="78"/>
      <c r="AJ923" s="78"/>
      <c r="AK923" s="78"/>
      <c r="AL923" s="78"/>
      <c r="AM923" s="78"/>
      <c r="AN923" s="78"/>
      <c r="AO923" s="78"/>
    </row>
    <row r="924" spans="1:41" ht="15.75" customHeight="1" x14ac:dyDescent="0.25">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c r="AA924" s="78"/>
      <c r="AB924" s="78"/>
      <c r="AC924" s="78"/>
      <c r="AD924" s="78"/>
      <c r="AE924" s="78"/>
      <c r="AF924" s="78"/>
      <c r="AG924" s="78"/>
      <c r="AH924" s="78"/>
      <c r="AI924" s="78"/>
      <c r="AJ924" s="78"/>
      <c r="AK924" s="78"/>
      <c r="AL924" s="78"/>
      <c r="AM924" s="78"/>
      <c r="AN924" s="78"/>
      <c r="AO924" s="78"/>
    </row>
    <row r="925" spans="1:41" ht="15.75" customHeight="1" x14ac:dyDescent="0.25">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c r="AA925" s="78"/>
      <c r="AB925" s="78"/>
      <c r="AC925" s="78"/>
      <c r="AD925" s="78"/>
      <c r="AE925" s="78"/>
      <c r="AF925" s="78"/>
      <c r="AG925" s="78"/>
      <c r="AH925" s="78"/>
      <c r="AI925" s="78"/>
      <c r="AJ925" s="78"/>
      <c r="AK925" s="78"/>
      <c r="AL925" s="78"/>
      <c r="AM925" s="78"/>
      <c r="AN925" s="78"/>
      <c r="AO925" s="78"/>
    </row>
    <row r="926" spans="1:41" ht="15.75" customHeight="1" x14ac:dyDescent="0.25">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c r="AA926" s="78"/>
      <c r="AB926" s="78"/>
      <c r="AC926" s="78"/>
      <c r="AD926" s="78"/>
      <c r="AE926" s="78"/>
      <c r="AF926" s="78"/>
      <c r="AG926" s="78"/>
      <c r="AH926" s="78"/>
      <c r="AI926" s="78"/>
      <c r="AJ926" s="78"/>
      <c r="AK926" s="78"/>
      <c r="AL926" s="78"/>
      <c r="AM926" s="78"/>
      <c r="AN926" s="78"/>
      <c r="AO926" s="78"/>
    </row>
    <row r="927" spans="1:41" ht="15.75" customHeight="1" x14ac:dyDescent="0.25">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c r="AA927" s="78"/>
      <c r="AB927" s="78"/>
      <c r="AC927" s="78"/>
      <c r="AD927" s="78"/>
      <c r="AE927" s="78"/>
      <c r="AF927" s="78"/>
      <c r="AG927" s="78"/>
      <c r="AH927" s="78"/>
      <c r="AI927" s="78"/>
      <c r="AJ927" s="78"/>
      <c r="AK927" s="78"/>
      <c r="AL927" s="78"/>
      <c r="AM927" s="78"/>
      <c r="AN927" s="78"/>
      <c r="AO927" s="78"/>
    </row>
    <row r="928" spans="1:41" ht="15.75" customHeight="1" x14ac:dyDescent="0.25">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c r="AA928" s="78"/>
      <c r="AB928" s="78"/>
      <c r="AC928" s="78"/>
      <c r="AD928" s="78"/>
      <c r="AE928" s="78"/>
      <c r="AF928" s="78"/>
      <c r="AG928" s="78"/>
      <c r="AH928" s="78"/>
      <c r="AI928" s="78"/>
      <c r="AJ928" s="78"/>
      <c r="AK928" s="78"/>
      <c r="AL928" s="78"/>
      <c r="AM928" s="78"/>
      <c r="AN928" s="78"/>
      <c r="AO928" s="78"/>
    </row>
    <row r="929" spans="1:41" ht="15.75" customHeight="1" x14ac:dyDescent="0.25">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c r="AA929" s="78"/>
      <c r="AB929" s="78"/>
      <c r="AC929" s="78"/>
      <c r="AD929" s="78"/>
      <c r="AE929" s="78"/>
      <c r="AF929" s="78"/>
      <c r="AG929" s="78"/>
      <c r="AH929" s="78"/>
      <c r="AI929" s="78"/>
      <c r="AJ929" s="78"/>
      <c r="AK929" s="78"/>
      <c r="AL929" s="78"/>
      <c r="AM929" s="78"/>
      <c r="AN929" s="78"/>
      <c r="AO929" s="78"/>
    </row>
    <row r="930" spans="1:41" ht="15.75" customHeight="1" x14ac:dyDescent="0.25">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c r="AA930" s="78"/>
      <c r="AB930" s="78"/>
      <c r="AC930" s="78"/>
      <c r="AD930" s="78"/>
      <c r="AE930" s="78"/>
      <c r="AF930" s="78"/>
      <c r="AG930" s="78"/>
      <c r="AH930" s="78"/>
      <c r="AI930" s="78"/>
      <c r="AJ930" s="78"/>
      <c r="AK930" s="78"/>
      <c r="AL930" s="78"/>
      <c r="AM930" s="78"/>
      <c r="AN930" s="78"/>
      <c r="AO930" s="78"/>
    </row>
    <row r="931" spans="1:41" ht="15.75" customHeight="1" x14ac:dyDescent="0.25">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c r="AA931" s="78"/>
      <c r="AB931" s="78"/>
      <c r="AC931" s="78"/>
      <c r="AD931" s="78"/>
      <c r="AE931" s="78"/>
      <c r="AF931" s="78"/>
      <c r="AG931" s="78"/>
      <c r="AH931" s="78"/>
      <c r="AI931" s="78"/>
      <c r="AJ931" s="78"/>
      <c r="AK931" s="78"/>
      <c r="AL931" s="78"/>
      <c r="AM931" s="78"/>
      <c r="AN931" s="78"/>
      <c r="AO931" s="78"/>
    </row>
    <row r="932" spans="1:41" ht="15.75" customHeight="1" x14ac:dyDescent="0.25">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c r="AA932" s="78"/>
      <c r="AB932" s="78"/>
      <c r="AC932" s="78"/>
      <c r="AD932" s="78"/>
      <c r="AE932" s="78"/>
      <c r="AF932" s="78"/>
      <c r="AG932" s="78"/>
      <c r="AH932" s="78"/>
      <c r="AI932" s="78"/>
      <c r="AJ932" s="78"/>
      <c r="AK932" s="78"/>
      <c r="AL932" s="78"/>
      <c r="AM932" s="78"/>
      <c r="AN932" s="78"/>
      <c r="AO932" s="78"/>
    </row>
    <row r="933" spans="1:41" ht="15.75" customHeight="1" x14ac:dyDescent="0.25">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c r="AA933" s="78"/>
      <c r="AB933" s="78"/>
      <c r="AC933" s="78"/>
      <c r="AD933" s="78"/>
      <c r="AE933" s="78"/>
      <c r="AF933" s="78"/>
      <c r="AG933" s="78"/>
      <c r="AH933" s="78"/>
      <c r="AI933" s="78"/>
      <c r="AJ933" s="78"/>
      <c r="AK933" s="78"/>
      <c r="AL933" s="78"/>
      <c r="AM933" s="78"/>
      <c r="AN933" s="78"/>
      <c r="AO933" s="78"/>
    </row>
    <row r="934" spans="1:41" ht="15.75" customHeight="1" x14ac:dyDescent="0.25">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c r="AA934" s="78"/>
      <c r="AB934" s="78"/>
      <c r="AC934" s="78"/>
      <c r="AD934" s="78"/>
      <c r="AE934" s="78"/>
      <c r="AF934" s="78"/>
      <c r="AG934" s="78"/>
      <c r="AH934" s="78"/>
      <c r="AI934" s="78"/>
      <c r="AJ934" s="78"/>
      <c r="AK934" s="78"/>
      <c r="AL934" s="78"/>
      <c r="AM934" s="78"/>
      <c r="AN934" s="78"/>
      <c r="AO934" s="78"/>
    </row>
    <row r="935" spans="1:41" ht="15.75" customHeight="1" x14ac:dyDescent="0.25">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c r="AA935" s="78"/>
      <c r="AB935" s="78"/>
      <c r="AC935" s="78"/>
      <c r="AD935" s="78"/>
      <c r="AE935" s="78"/>
      <c r="AF935" s="78"/>
      <c r="AG935" s="78"/>
      <c r="AH935" s="78"/>
      <c r="AI935" s="78"/>
      <c r="AJ935" s="78"/>
      <c r="AK935" s="78"/>
      <c r="AL935" s="78"/>
      <c r="AM935" s="78"/>
      <c r="AN935" s="78"/>
      <c r="AO935" s="78"/>
    </row>
    <row r="936" spans="1:41" ht="15.75" customHeight="1" x14ac:dyDescent="0.25">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c r="AA936" s="78"/>
      <c r="AB936" s="78"/>
      <c r="AC936" s="78"/>
      <c r="AD936" s="78"/>
      <c r="AE936" s="78"/>
      <c r="AF936" s="78"/>
      <c r="AG936" s="78"/>
      <c r="AH936" s="78"/>
      <c r="AI936" s="78"/>
      <c r="AJ936" s="78"/>
      <c r="AK936" s="78"/>
      <c r="AL936" s="78"/>
      <c r="AM936" s="78"/>
      <c r="AN936" s="78"/>
      <c r="AO936" s="78"/>
    </row>
    <row r="937" spans="1:41" ht="15.75" customHeight="1" x14ac:dyDescent="0.25">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c r="AA937" s="78"/>
      <c r="AB937" s="78"/>
      <c r="AC937" s="78"/>
      <c r="AD937" s="78"/>
      <c r="AE937" s="78"/>
      <c r="AF937" s="78"/>
      <c r="AG937" s="78"/>
      <c r="AH937" s="78"/>
      <c r="AI937" s="78"/>
      <c r="AJ937" s="78"/>
      <c r="AK937" s="78"/>
      <c r="AL937" s="78"/>
      <c r="AM937" s="78"/>
      <c r="AN937" s="78"/>
      <c r="AO937" s="78"/>
    </row>
    <row r="938" spans="1:41" ht="15.75" customHeight="1" x14ac:dyDescent="0.25">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c r="AA938" s="78"/>
      <c r="AB938" s="78"/>
      <c r="AC938" s="78"/>
      <c r="AD938" s="78"/>
      <c r="AE938" s="78"/>
      <c r="AF938" s="78"/>
      <c r="AG938" s="78"/>
      <c r="AH938" s="78"/>
      <c r="AI938" s="78"/>
      <c r="AJ938" s="78"/>
      <c r="AK938" s="78"/>
      <c r="AL938" s="78"/>
      <c r="AM938" s="78"/>
      <c r="AN938" s="78"/>
      <c r="AO938" s="78"/>
    </row>
    <row r="939" spans="1:41" ht="15.75" customHeight="1" x14ac:dyDescent="0.25">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c r="AA939" s="78"/>
      <c r="AB939" s="78"/>
      <c r="AC939" s="78"/>
      <c r="AD939" s="78"/>
      <c r="AE939" s="78"/>
      <c r="AF939" s="78"/>
      <c r="AG939" s="78"/>
      <c r="AH939" s="78"/>
      <c r="AI939" s="78"/>
      <c r="AJ939" s="78"/>
      <c r="AK939" s="78"/>
      <c r="AL939" s="78"/>
      <c r="AM939" s="78"/>
      <c r="AN939" s="78"/>
      <c r="AO939" s="78"/>
    </row>
    <row r="940" spans="1:41" ht="15.75" customHeight="1" x14ac:dyDescent="0.25">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c r="AA940" s="78"/>
      <c r="AB940" s="78"/>
      <c r="AC940" s="78"/>
      <c r="AD940" s="78"/>
      <c r="AE940" s="78"/>
      <c r="AF940" s="78"/>
      <c r="AG940" s="78"/>
      <c r="AH940" s="78"/>
      <c r="AI940" s="78"/>
      <c r="AJ940" s="78"/>
      <c r="AK940" s="78"/>
      <c r="AL940" s="78"/>
      <c r="AM940" s="78"/>
      <c r="AN940" s="78"/>
      <c r="AO940" s="78"/>
    </row>
    <row r="941" spans="1:41" ht="15.75" customHeight="1" x14ac:dyDescent="0.25">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c r="AA941" s="78"/>
      <c r="AB941" s="78"/>
      <c r="AC941" s="78"/>
      <c r="AD941" s="78"/>
      <c r="AE941" s="78"/>
      <c r="AF941" s="78"/>
      <c r="AG941" s="78"/>
      <c r="AH941" s="78"/>
      <c r="AI941" s="78"/>
      <c r="AJ941" s="78"/>
      <c r="AK941" s="78"/>
      <c r="AL941" s="78"/>
      <c r="AM941" s="78"/>
      <c r="AN941" s="78"/>
      <c r="AO941" s="78"/>
    </row>
    <row r="942" spans="1:41" ht="15.75" customHeight="1" x14ac:dyDescent="0.25">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c r="AA942" s="78"/>
      <c r="AB942" s="78"/>
      <c r="AC942" s="78"/>
      <c r="AD942" s="78"/>
      <c r="AE942" s="78"/>
      <c r="AF942" s="78"/>
      <c r="AG942" s="78"/>
      <c r="AH942" s="78"/>
      <c r="AI942" s="78"/>
      <c r="AJ942" s="78"/>
      <c r="AK942" s="78"/>
      <c r="AL942" s="78"/>
      <c r="AM942" s="78"/>
      <c r="AN942" s="78"/>
      <c r="AO942" s="78"/>
    </row>
    <row r="943" spans="1:41" ht="15.75" customHeight="1" x14ac:dyDescent="0.25">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c r="AA943" s="78"/>
      <c r="AB943" s="78"/>
      <c r="AC943" s="78"/>
      <c r="AD943" s="78"/>
      <c r="AE943" s="78"/>
      <c r="AF943" s="78"/>
      <c r="AG943" s="78"/>
      <c r="AH943" s="78"/>
      <c r="AI943" s="78"/>
      <c r="AJ943" s="78"/>
      <c r="AK943" s="78"/>
      <c r="AL943" s="78"/>
      <c r="AM943" s="78"/>
      <c r="AN943" s="78"/>
      <c r="AO943" s="78"/>
    </row>
    <row r="944" spans="1:41" ht="15.75" customHeight="1" x14ac:dyDescent="0.25">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c r="AA944" s="78"/>
      <c r="AB944" s="78"/>
      <c r="AC944" s="78"/>
      <c r="AD944" s="78"/>
      <c r="AE944" s="78"/>
      <c r="AF944" s="78"/>
      <c r="AG944" s="78"/>
      <c r="AH944" s="78"/>
      <c r="AI944" s="78"/>
      <c r="AJ944" s="78"/>
      <c r="AK944" s="78"/>
      <c r="AL944" s="78"/>
      <c r="AM944" s="78"/>
      <c r="AN944" s="78"/>
      <c r="AO944" s="78"/>
    </row>
    <row r="945" spans="1:41" ht="15.75" customHeight="1" x14ac:dyDescent="0.25">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c r="AA945" s="78"/>
      <c r="AB945" s="78"/>
      <c r="AC945" s="78"/>
      <c r="AD945" s="78"/>
      <c r="AE945" s="78"/>
      <c r="AF945" s="78"/>
      <c r="AG945" s="78"/>
      <c r="AH945" s="78"/>
      <c r="AI945" s="78"/>
      <c r="AJ945" s="78"/>
      <c r="AK945" s="78"/>
      <c r="AL945" s="78"/>
      <c r="AM945" s="78"/>
      <c r="AN945" s="78"/>
      <c r="AO945" s="78"/>
    </row>
    <row r="946" spans="1:41" ht="15.75" customHeight="1" x14ac:dyDescent="0.25">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c r="AA946" s="78"/>
      <c r="AB946" s="78"/>
      <c r="AC946" s="78"/>
      <c r="AD946" s="78"/>
      <c r="AE946" s="78"/>
      <c r="AF946" s="78"/>
      <c r="AG946" s="78"/>
      <c r="AH946" s="78"/>
      <c r="AI946" s="78"/>
      <c r="AJ946" s="78"/>
      <c r="AK946" s="78"/>
      <c r="AL946" s="78"/>
      <c r="AM946" s="78"/>
      <c r="AN946" s="78"/>
      <c r="AO946" s="78"/>
    </row>
    <row r="947" spans="1:41" ht="15.75" customHeight="1" x14ac:dyDescent="0.25">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c r="AA947" s="78"/>
      <c r="AB947" s="78"/>
      <c r="AC947" s="78"/>
      <c r="AD947" s="78"/>
      <c r="AE947" s="78"/>
      <c r="AF947" s="78"/>
      <c r="AG947" s="78"/>
      <c r="AH947" s="78"/>
      <c r="AI947" s="78"/>
      <c r="AJ947" s="78"/>
      <c r="AK947" s="78"/>
      <c r="AL947" s="78"/>
      <c r="AM947" s="78"/>
      <c r="AN947" s="78"/>
      <c r="AO947" s="78"/>
    </row>
    <row r="948" spans="1:41" ht="15.75" customHeight="1" x14ac:dyDescent="0.25">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c r="AA948" s="78"/>
      <c r="AB948" s="78"/>
      <c r="AC948" s="78"/>
      <c r="AD948" s="78"/>
      <c r="AE948" s="78"/>
      <c r="AF948" s="78"/>
      <c r="AG948" s="78"/>
      <c r="AH948" s="78"/>
      <c r="AI948" s="78"/>
      <c r="AJ948" s="78"/>
      <c r="AK948" s="78"/>
      <c r="AL948" s="78"/>
      <c r="AM948" s="78"/>
      <c r="AN948" s="78"/>
      <c r="AO948" s="78"/>
    </row>
    <row r="949" spans="1:41" ht="15.75" customHeight="1" x14ac:dyDescent="0.25">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c r="AA949" s="78"/>
      <c r="AB949" s="78"/>
      <c r="AC949" s="78"/>
      <c r="AD949" s="78"/>
      <c r="AE949" s="78"/>
      <c r="AF949" s="78"/>
      <c r="AG949" s="78"/>
      <c r="AH949" s="78"/>
      <c r="AI949" s="78"/>
      <c r="AJ949" s="78"/>
      <c r="AK949" s="78"/>
      <c r="AL949" s="78"/>
      <c r="AM949" s="78"/>
      <c r="AN949" s="78"/>
      <c r="AO949" s="78"/>
    </row>
    <row r="950" spans="1:41" ht="15.75" customHeight="1" x14ac:dyDescent="0.25">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c r="AA950" s="78"/>
      <c r="AB950" s="78"/>
      <c r="AC950" s="78"/>
      <c r="AD950" s="78"/>
      <c r="AE950" s="78"/>
      <c r="AF950" s="78"/>
      <c r="AG950" s="78"/>
      <c r="AH950" s="78"/>
      <c r="AI950" s="78"/>
      <c r="AJ950" s="78"/>
      <c r="AK950" s="78"/>
      <c r="AL950" s="78"/>
      <c r="AM950" s="78"/>
      <c r="AN950" s="78"/>
      <c r="AO950" s="78"/>
    </row>
    <row r="951" spans="1:41" ht="15.75" customHeight="1" x14ac:dyDescent="0.25">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c r="AA951" s="78"/>
      <c r="AB951" s="78"/>
      <c r="AC951" s="78"/>
      <c r="AD951" s="78"/>
      <c r="AE951" s="78"/>
      <c r="AF951" s="78"/>
      <c r="AG951" s="78"/>
      <c r="AH951" s="78"/>
      <c r="AI951" s="78"/>
      <c r="AJ951" s="78"/>
      <c r="AK951" s="78"/>
      <c r="AL951" s="78"/>
      <c r="AM951" s="78"/>
      <c r="AN951" s="78"/>
      <c r="AO951" s="78"/>
    </row>
    <row r="952" spans="1:41" ht="15.75" customHeight="1" x14ac:dyDescent="0.25">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c r="AA952" s="78"/>
      <c r="AB952" s="78"/>
      <c r="AC952" s="78"/>
      <c r="AD952" s="78"/>
      <c r="AE952" s="78"/>
      <c r="AF952" s="78"/>
      <c r="AG952" s="78"/>
      <c r="AH952" s="78"/>
      <c r="AI952" s="78"/>
      <c r="AJ952" s="78"/>
      <c r="AK952" s="78"/>
      <c r="AL952" s="78"/>
      <c r="AM952" s="78"/>
      <c r="AN952" s="78"/>
      <c r="AO952" s="78"/>
    </row>
    <row r="953" spans="1:41" ht="15.75" customHeight="1" x14ac:dyDescent="0.25">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c r="AA953" s="78"/>
      <c r="AB953" s="78"/>
      <c r="AC953" s="78"/>
      <c r="AD953" s="78"/>
      <c r="AE953" s="78"/>
      <c r="AF953" s="78"/>
      <c r="AG953" s="78"/>
      <c r="AH953" s="78"/>
      <c r="AI953" s="78"/>
      <c r="AJ953" s="78"/>
      <c r="AK953" s="78"/>
      <c r="AL953" s="78"/>
      <c r="AM953" s="78"/>
      <c r="AN953" s="78"/>
      <c r="AO953" s="78"/>
    </row>
    <row r="954" spans="1:41" ht="15.75" customHeight="1" x14ac:dyDescent="0.25">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c r="AA954" s="78"/>
      <c r="AB954" s="78"/>
      <c r="AC954" s="78"/>
      <c r="AD954" s="78"/>
      <c r="AE954" s="78"/>
      <c r="AF954" s="78"/>
      <c r="AG954" s="78"/>
      <c r="AH954" s="78"/>
      <c r="AI954" s="78"/>
      <c r="AJ954" s="78"/>
      <c r="AK954" s="78"/>
      <c r="AL954" s="78"/>
      <c r="AM954" s="78"/>
      <c r="AN954" s="78"/>
      <c r="AO954" s="78"/>
    </row>
    <row r="955" spans="1:41" ht="15.75" customHeight="1" x14ac:dyDescent="0.25">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c r="AA955" s="78"/>
      <c r="AB955" s="78"/>
      <c r="AC955" s="78"/>
      <c r="AD955" s="78"/>
      <c r="AE955" s="78"/>
      <c r="AF955" s="78"/>
      <c r="AG955" s="78"/>
      <c r="AH955" s="78"/>
      <c r="AI955" s="78"/>
      <c r="AJ955" s="78"/>
      <c r="AK955" s="78"/>
      <c r="AL955" s="78"/>
      <c r="AM955" s="78"/>
      <c r="AN955" s="78"/>
      <c r="AO955" s="78"/>
    </row>
    <row r="956" spans="1:41" ht="15.75" customHeight="1" x14ac:dyDescent="0.25">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c r="AA956" s="78"/>
      <c r="AB956" s="78"/>
      <c r="AC956" s="78"/>
      <c r="AD956" s="78"/>
      <c r="AE956" s="78"/>
      <c r="AF956" s="78"/>
      <c r="AG956" s="78"/>
      <c r="AH956" s="78"/>
      <c r="AI956" s="78"/>
      <c r="AJ956" s="78"/>
      <c r="AK956" s="78"/>
      <c r="AL956" s="78"/>
      <c r="AM956" s="78"/>
      <c r="AN956" s="78"/>
      <c r="AO956" s="78"/>
    </row>
    <row r="957" spans="1:41" ht="15.75" customHeight="1" x14ac:dyDescent="0.25">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c r="AA957" s="78"/>
      <c r="AB957" s="78"/>
      <c r="AC957" s="78"/>
      <c r="AD957" s="78"/>
      <c r="AE957" s="78"/>
      <c r="AF957" s="78"/>
      <c r="AG957" s="78"/>
      <c r="AH957" s="78"/>
      <c r="AI957" s="78"/>
      <c r="AJ957" s="78"/>
      <c r="AK957" s="78"/>
      <c r="AL957" s="78"/>
      <c r="AM957" s="78"/>
      <c r="AN957" s="78"/>
      <c r="AO957" s="78"/>
    </row>
    <row r="958" spans="1:41" ht="15.75" customHeight="1" x14ac:dyDescent="0.25">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c r="AA958" s="78"/>
      <c r="AB958" s="78"/>
      <c r="AC958" s="78"/>
      <c r="AD958" s="78"/>
      <c r="AE958" s="78"/>
      <c r="AF958" s="78"/>
      <c r="AG958" s="78"/>
      <c r="AH958" s="78"/>
      <c r="AI958" s="78"/>
      <c r="AJ958" s="78"/>
      <c r="AK958" s="78"/>
      <c r="AL958" s="78"/>
      <c r="AM958" s="78"/>
      <c r="AN958" s="78"/>
      <c r="AO958" s="78"/>
    </row>
    <row r="959" spans="1:41" ht="15.75" customHeight="1" x14ac:dyDescent="0.25">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c r="AA959" s="78"/>
      <c r="AB959" s="78"/>
      <c r="AC959" s="78"/>
      <c r="AD959" s="78"/>
      <c r="AE959" s="78"/>
      <c r="AF959" s="78"/>
      <c r="AG959" s="78"/>
      <c r="AH959" s="78"/>
      <c r="AI959" s="78"/>
      <c r="AJ959" s="78"/>
      <c r="AK959" s="78"/>
      <c r="AL959" s="78"/>
      <c r="AM959" s="78"/>
      <c r="AN959" s="78"/>
      <c r="AO959" s="78"/>
    </row>
    <row r="960" spans="1:41" ht="15.75" customHeight="1" x14ac:dyDescent="0.25">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c r="AA960" s="78"/>
      <c r="AB960" s="78"/>
      <c r="AC960" s="78"/>
      <c r="AD960" s="78"/>
      <c r="AE960" s="78"/>
      <c r="AF960" s="78"/>
      <c r="AG960" s="78"/>
      <c r="AH960" s="78"/>
      <c r="AI960" s="78"/>
      <c r="AJ960" s="78"/>
      <c r="AK960" s="78"/>
      <c r="AL960" s="78"/>
      <c r="AM960" s="78"/>
      <c r="AN960" s="78"/>
      <c r="AO960" s="78"/>
    </row>
    <row r="961" spans="1:41" ht="15.75" customHeight="1" x14ac:dyDescent="0.25">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c r="AA961" s="78"/>
      <c r="AB961" s="78"/>
      <c r="AC961" s="78"/>
      <c r="AD961" s="78"/>
      <c r="AE961" s="78"/>
      <c r="AF961" s="78"/>
      <c r="AG961" s="78"/>
      <c r="AH961" s="78"/>
      <c r="AI961" s="78"/>
      <c r="AJ961" s="78"/>
      <c r="AK961" s="78"/>
      <c r="AL961" s="78"/>
      <c r="AM961" s="78"/>
      <c r="AN961" s="78"/>
      <c r="AO961" s="78"/>
    </row>
    <row r="962" spans="1:41" ht="15.75" customHeight="1" x14ac:dyDescent="0.25">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c r="AA962" s="78"/>
      <c r="AB962" s="78"/>
      <c r="AC962" s="78"/>
      <c r="AD962" s="78"/>
      <c r="AE962" s="78"/>
      <c r="AF962" s="78"/>
      <c r="AG962" s="78"/>
      <c r="AH962" s="78"/>
      <c r="AI962" s="78"/>
      <c r="AJ962" s="78"/>
      <c r="AK962" s="78"/>
      <c r="AL962" s="78"/>
      <c r="AM962" s="78"/>
      <c r="AN962" s="78"/>
      <c r="AO962" s="78"/>
    </row>
    <row r="963" spans="1:41" ht="15.75" customHeight="1" x14ac:dyDescent="0.25">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c r="AA963" s="78"/>
      <c r="AB963" s="78"/>
      <c r="AC963" s="78"/>
      <c r="AD963" s="78"/>
      <c r="AE963" s="78"/>
      <c r="AF963" s="78"/>
      <c r="AG963" s="78"/>
      <c r="AH963" s="78"/>
      <c r="AI963" s="78"/>
      <c r="AJ963" s="78"/>
      <c r="AK963" s="78"/>
      <c r="AL963" s="78"/>
      <c r="AM963" s="78"/>
      <c r="AN963" s="78"/>
      <c r="AO963" s="78"/>
    </row>
    <row r="964" spans="1:41" ht="15.75" customHeight="1" x14ac:dyDescent="0.25">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c r="AA964" s="78"/>
      <c r="AB964" s="78"/>
      <c r="AC964" s="78"/>
      <c r="AD964" s="78"/>
      <c r="AE964" s="78"/>
      <c r="AF964" s="78"/>
      <c r="AG964" s="78"/>
      <c r="AH964" s="78"/>
      <c r="AI964" s="78"/>
      <c r="AJ964" s="78"/>
      <c r="AK964" s="78"/>
      <c r="AL964" s="78"/>
      <c r="AM964" s="78"/>
      <c r="AN964" s="78"/>
      <c r="AO964" s="78"/>
    </row>
    <row r="965" spans="1:41" ht="15.75" customHeight="1" x14ac:dyDescent="0.25">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c r="AA965" s="78"/>
      <c r="AB965" s="78"/>
      <c r="AC965" s="78"/>
      <c r="AD965" s="78"/>
      <c r="AE965" s="78"/>
      <c r="AF965" s="78"/>
      <c r="AG965" s="78"/>
      <c r="AH965" s="78"/>
      <c r="AI965" s="78"/>
      <c r="AJ965" s="78"/>
      <c r="AK965" s="78"/>
      <c r="AL965" s="78"/>
      <c r="AM965" s="78"/>
      <c r="AN965" s="78"/>
      <c r="AO965" s="78"/>
    </row>
    <row r="966" spans="1:41" ht="15.75" customHeight="1" x14ac:dyDescent="0.25">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c r="AA966" s="78"/>
      <c r="AB966" s="78"/>
      <c r="AC966" s="78"/>
      <c r="AD966" s="78"/>
      <c r="AE966" s="78"/>
      <c r="AF966" s="78"/>
      <c r="AG966" s="78"/>
      <c r="AH966" s="78"/>
      <c r="AI966" s="78"/>
      <c r="AJ966" s="78"/>
      <c r="AK966" s="78"/>
      <c r="AL966" s="78"/>
      <c r="AM966" s="78"/>
      <c r="AN966" s="78"/>
      <c r="AO966" s="78"/>
    </row>
    <row r="967" spans="1:41" ht="15.75" customHeight="1" x14ac:dyDescent="0.25">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c r="AA967" s="78"/>
      <c r="AB967" s="78"/>
      <c r="AC967" s="78"/>
      <c r="AD967" s="78"/>
      <c r="AE967" s="78"/>
      <c r="AF967" s="78"/>
      <c r="AG967" s="78"/>
      <c r="AH967" s="78"/>
      <c r="AI967" s="78"/>
      <c r="AJ967" s="78"/>
      <c r="AK967" s="78"/>
      <c r="AL967" s="78"/>
      <c r="AM967" s="78"/>
      <c r="AN967" s="78"/>
      <c r="AO967" s="78"/>
    </row>
    <row r="968" spans="1:41" ht="15.75" customHeight="1" x14ac:dyDescent="0.25">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c r="AA968" s="78"/>
      <c r="AB968" s="78"/>
      <c r="AC968" s="78"/>
      <c r="AD968" s="78"/>
      <c r="AE968" s="78"/>
      <c r="AF968" s="78"/>
      <c r="AG968" s="78"/>
      <c r="AH968" s="78"/>
      <c r="AI968" s="78"/>
      <c r="AJ968" s="78"/>
      <c r="AK968" s="78"/>
      <c r="AL968" s="78"/>
      <c r="AM968" s="78"/>
      <c r="AN968" s="78"/>
      <c r="AO968" s="78"/>
    </row>
    <row r="969" spans="1:41" ht="15.75" customHeight="1" x14ac:dyDescent="0.25">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c r="AA969" s="78"/>
      <c r="AB969" s="78"/>
      <c r="AC969" s="78"/>
      <c r="AD969" s="78"/>
      <c r="AE969" s="78"/>
      <c r="AF969" s="78"/>
      <c r="AG969" s="78"/>
      <c r="AH969" s="78"/>
      <c r="AI969" s="78"/>
      <c r="AJ969" s="78"/>
      <c r="AK969" s="78"/>
      <c r="AL969" s="78"/>
      <c r="AM969" s="78"/>
      <c r="AN969" s="78"/>
      <c r="AO969" s="78"/>
    </row>
    <row r="970" spans="1:41" ht="15.75" customHeight="1" x14ac:dyDescent="0.25">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c r="AA970" s="78"/>
      <c r="AB970" s="78"/>
      <c r="AC970" s="78"/>
      <c r="AD970" s="78"/>
      <c r="AE970" s="78"/>
      <c r="AF970" s="78"/>
      <c r="AG970" s="78"/>
      <c r="AH970" s="78"/>
      <c r="AI970" s="78"/>
      <c r="AJ970" s="78"/>
      <c r="AK970" s="78"/>
      <c r="AL970" s="78"/>
      <c r="AM970" s="78"/>
      <c r="AN970" s="78"/>
      <c r="AO970" s="78"/>
    </row>
    <row r="971" spans="1:41" ht="15.75" customHeight="1" x14ac:dyDescent="0.25">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c r="AA971" s="78"/>
      <c r="AB971" s="78"/>
      <c r="AC971" s="78"/>
      <c r="AD971" s="78"/>
      <c r="AE971" s="78"/>
      <c r="AF971" s="78"/>
      <c r="AG971" s="78"/>
      <c r="AH971" s="78"/>
      <c r="AI971" s="78"/>
      <c r="AJ971" s="78"/>
      <c r="AK971" s="78"/>
      <c r="AL971" s="78"/>
      <c r="AM971" s="78"/>
      <c r="AN971" s="78"/>
      <c r="AO971" s="78"/>
    </row>
    <row r="972" spans="1:41" ht="15.75" customHeight="1" x14ac:dyDescent="0.25">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c r="AA972" s="78"/>
      <c r="AB972" s="78"/>
      <c r="AC972" s="78"/>
      <c r="AD972" s="78"/>
      <c r="AE972" s="78"/>
      <c r="AF972" s="78"/>
      <c r="AG972" s="78"/>
      <c r="AH972" s="78"/>
      <c r="AI972" s="78"/>
      <c r="AJ972" s="78"/>
      <c r="AK972" s="78"/>
      <c r="AL972" s="78"/>
      <c r="AM972" s="78"/>
      <c r="AN972" s="78"/>
      <c r="AO972" s="78"/>
    </row>
    <row r="973" spans="1:41" ht="15.75" customHeight="1" x14ac:dyDescent="0.25">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c r="AA973" s="78"/>
      <c r="AB973" s="78"/>
      <c r="AC973" s="78"/>
      <c r="AD973" s="78"/>
      <c r="AE973" s="78"/>
      <c r="AF973" s="78"/>
      <c r="AG973" s="78"/>
      <c r="AH973" s="78"/>
      <c r="AI973" s="78"/>
      <c r="AJ973" s="78"/>
      <c r="AK973" s="78"/>
      <c r="AL973" s="78"/>
      <c r="AM973" s="78"/>
      <c r="AN973" s="78"/>
      <c r="AO973" s="78"/>
    </row>
    <row r="974" spans="1:41" ht="15.75" customHeight="1" x14ac:dyDescent="0.25">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c r="AA974" s="78"/>
      <c r="AB974" s="78"/>
      <c r="AC974" s="78"/>
      <c r="AD974" s="78"/>
      <c r="AE974" s="78"/>
      <c r="AF974" s="78"/>
      <c r="AG974" s="78"/>
      <c r="AH974" s="78"/>
      <c r="AI974" s="78"/>
      <c r="AJ974" s="78"/>
      <c r="AK974" s="78"/>
      <c r="AL974" s="78"/>
      <c r="AM974" s="78"/>
      <c r="AN974" s="78"/>
      <c r="AO974" s="78"/>
    </row>
    <row r="975" spans="1:41" ht="15.75" customHeight="1" x14ac:dyDescent="0.25">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c r="AA975" s="78"/>
      <c r="AB975" s="78"/>
      <c r="AC975" s="78"/>
      <c r="AD975" s="78"/>
      <c r="AE975" s="78"/>
      <c r="AF975" s="78"/>
      <c r="AG975" s="78"/>
      <c r="AH975" s="78"/>
      <c r="AI975" s="78"/>
      <c r="AJ975" s="78"/>
      <c r="AK975" s="78"/>
      <c r="AL975" s="78"/>
      <c r="AM975" s="78"/>
      <c r="AN975" s="78"/>
      <c r="AO975" s="78"/>
    </row>
    <row r="976" spans="1:41" ht="15.75" customHeight="1" x14ac:dyDescent="0.25">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c r="AA976" s="78"/>
      <c r="AB976" s="78"/>
      <c r="AC976" s="78"/>
      <c r="AD976" s="78"/>
      <c r="AE976" s="78"/>
      <c r="AF976" s="78"/>
      <c r="AG976" s="78"/>
      <c r="AH976" s="78"/>
      <c r="AI976" s="78"/>
      <c r="AJ976" s="78"/>
      <c r="AK976" s="78"/>
      <c r="AL976" s="78"/>
      <c r="AM976" s="78"/>
      <c r="AN976" s="78"/>
      <c r="AO976" s="78"/>
    </row>
    <row r="977" spans="1:41" ht="15.75" customHeight="1" x14ac:dyDescent="0.25">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c r="AA977" s="78"/>
      <c r="AB977" s="78"/>
      <c r="AC977" s="78"/>
      <c r="AD977" s="78"/>
      <c r="AE977" s="78"/>
      <c r="AF977" s="78"/>
      <c r="AG977" s="78"/>
      <c r="AH977" s="78"/>
      <c r="AI977" s="78"/>
      <c r="AJ977" s="78"/>
      <c r="AK977" s="78"/>
      <c r="AL977" s="78"/>
      <c r="AM977" s="78"/>
      <c r="AN977" s="78"/>
      <c r="AO977" s="78"/>
    </row>
    <row r="978" spans="1:41" ht="15.75" customHeight="1" x14ac:dyDescent="0.25">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c r="AA978" s="78"/>
      <c r="AB978" s="78"/>
      <c r="AC978" s="78"/>
      <c r="AD978" s="78"/>
      <c r="AE978" s="78"/>
      <c r="AF978" s="78"/>
      <c r="AG978" s="78"/>
      <c r="AH978" s="78"/>
      <c r="AI978" s="78"/>
      <c r="AJ978" s="78"/>
      <c r="AK978" s="78"/>
      <c r="AL978" s="78"/>
      <c r="AM978" s="78"/>
      <c r="AN978" s="78"/>
      <c r="AO978" s="78"/>
    </row>
    <row r="979" spans="1:41" ht="15.75" customHeight="1" x14ac:dyDescent="0.25">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c r="AA979" s="78"/>
      <c r="AB979" s="78"/>
      <c r="AC979" s="78"/>
      <c r="AD979" s="78"/>
      <c r="AE979" s="78"/>
      <c r="AF979" s="78"/>
      <c r="AG979" s="78"/>
      <c r="AH979" s="78"/>
      <c r="AI979" s="78"/>
      <c r="AJ979" s="78"/>
      <c r="AK979" s="78"/>
      <c r="AL979" s="78"/>
      <c r="AM979" s="78"/>
      <c r="AN979" s="78"/>
      <c r="AO979" s="78"/>
    </row>
    <row r="980" spans="1:41" ht="15.75" customHeight="1" x14ac:dyDescent="0.25">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c r="AA980" s="78"/>
      <c r="AB980" s="78"/>
      <c r="AC980" s="78"/>
      <c r="AD980" s="78"/>
      <c r="AE980" s="78"/>
      <c r="AF980" s="78"/>
      <c r="AG980" s="78"/>
      <c r="AH980" s="78"/>
      <c r="AI980" s="78"/>
      <c r="AJ980" s="78"/>
      <c r="AK980" s="78"/>
      <c r="AL980" s="78"/>
      <c r="AM980" s="78"/>
      <c r="AN980" s="78"/>
      <c r="AO980" s="78"/>
    </row>
    <row r="981" spans="1:41" ht="15.75" customHeight="1" x14ac:dyDescent="0.25">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c r="AA981" s="78"/>
      <c r="AB981" s="78"/>
      <c r="AC981" s="78"/>
      <c r="AD981" s="78"/>
      <c r="AE981" s="78"/>
      <c r="AF981" s="78"/>
      <c r="AG981" s="78"/>
      <c r="AH981" s="78"/>
      <c r="AI981" s="78"/>
      <c r="AJ981" s="78"/>
      <c r="AK981" s="78"/>
      <c r="AL981" s="78"/>
      <c r="AM981" s="78"/>
      <c r="AN981" s="78"/>
      <c r="AO981" s="78"/>
    </row>
    <row r="982" spans="1:41" ht="15.75" customHeight="1" x14ac:dyDescent="0.25">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c r="AA982" s="78"/>
      <c r="AB982" s="78"/>
      <c r="AC982" s="78"/>
      <c r="AD982" s="78"/>
      <c r="AE982" s="78"/>
      <c r="AF982" s="78"/>
      <c r="AG982" s="78"/>
      <c r="AH982" s="78"/>
      <c r="AI982" s="78"/>
      <c r="AJ982" s="78"/>
      <c r="AK982" s="78"/>
      <c r="AL982" s="78"/>
      <c r="AM982" s="78"/>
      <c r="AN982" s="78"/>
      <c r="AO982" s="78"/>
    </row>
    <row r="983" spans="1:41" ht="15.75" customHeight="1" x14ac:dyDescent="0.25">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c r="AA983" s="78"/>
      <c r="AB983" s="78"/>
      <c r="AC983" s="78"/>
      <c r="AD983" s="78"/>
      <c r="AE983" s="78"/>
      <c r="AF983" s="78"/>
      <c r="AG983" s="78"/>
      <c r="AH983" s="78"/>
      <c r="AI983" s="78"/>
      <c r="AJ983" s="78"/>
      <c r="AK983" s="78"/>
      <c r="AL983" s="78"/>
      <c r="AM983" s="78"/>
      <c r="AN983" s="78"/>
      <c r="AO983" s="78"/>
    </row>
    <row r="984" spans="1:41" ht="15.75" customHeight="1" x14ac:dyDescent="0.25">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c r="AA984" s="78"/>
      <c r="AB984" s="78"/>
      <c r="AC984" s="78"/>
      <c r="AD984" s="78"/>
      <c r="AE984" s="78"/>
      <c r="AF984" s="78"/>
      <c r="AG984" s="78"/>
      <c r="AH984" s="78"/>
      <c r="AI984" s="78"/>
      <c r="AJ984" s="78"/>
      <c r="AK984" s="78"/>
      <c r="AL984" s="78"/>
      <c r="AM984" s="78"/>
      <c r="AN984" s="78"/>
      <c r="AO984" s="78"/>
    </row>
    <row r="985" spans="1:41" ht="15.75" customHeight="1" x14ac:dyDescent="0.25">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c r="AA985" s="78"/>
      <c r="AB985" s="78"/>
      <c r="AC985" s="78"/>
      <c r="AD985" s="78"/>
      <c r="AE985" s="78"/>
      <c r="AF985" s="78"/>
      <c r="AG985" s="78"/>
      <c r="AH985" s="78"/>
      <c r="AI985" s="78"/>
      <c r="AJ985" s="78"/>
      <c r="AK985" s="78"/>
      <c r="AL985" s="78"/>
      <c r="AM985" s="78"/>
      <c r="AN985" s="78"/>
      <c r="AO985" s="78"/>
    </row>
    <row r="986" spans="1:41" ht="15.75" customHeight="1" x14ac:dyDescent="0.25">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c r="AA986" s="78"/>
      <c r="AB986" s="78"/>
      <c r="AC986" s="78"/>
      <c r="AD986" s="78"/>
      <c r="AE986" s="78"/>
      <c r="AF986" s="78"/>
      <c r="AG986" s="78"/>
      <c r="AH986" s="78"/>
      <c r="AI986" s="78"/>
      <c r="AJ986" s="78"/>
      <c r="AK986" s="78"/>
      <c r="AL986" s="78"/>
      <c r="AM986" s="78"/>
      <c r="AN986" s="78"/>
      <c r="AO986" s="78"/>
    </row>
    <row r="987" spans="1:41" ht="15.75" customHeight="1" x14ac:dyDescent="0.25">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c r="AA987" s="78"/>
      <c r="AB987" s="78"/>
      <c r="AC987" s="78"/>
      <c r="AD987" s="78"/>
      <c r="AE987" s="78"/>
      <c r="AF987" s="78"/>
      <c r="AG987" s="78"/>
      <c r="AH987" s="78"/>
      <c r="AI987" s="78"/>
      <c r="AJ987" s="78"/>
      <c r="AK987" s="78"/>
      <c r="AL987" s="78"/>
      <c r="AM987" s="78"/>
      <c r="AN987" s="78"/>
      <c r="AO987" s="78"/>
    </row>
    <row r="988" spans="1:41" ht="15.75" customHeight="1" x14ac:dyDescent="0.25">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c r="AA988" s="78"/>
      <c r="AB988" s="78"/>
      <c r="AC988" s="78"/>
      <c r="AD988" s="78"/>
      <c r="AE988" s="78"/>
      <c r="AF988" s="78"/>
      <c r="AG988" s="78"/>
      <c r="AH988" s="78"/>
      <c r="AI988" s="78"/>
      <c r="AJ988" s="78"/>
      <c r="AK988" s="78"/>
      <c r="AL988" s="78"/>
      <c r="AM988" s="78"/>
      <c r="AN988" s="78"/>
      <c r="AO988" s="78"/>
    </row>
    <row r="989" spans="1:41" ht="15.75" customHeight="1" x14ac:dyDescent="0.25">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c r="AA989" s="78"/>
      <c r="AB989" s="78"/>
      <c r="AC989" s="78"/>
      <c r="AD989" s="78"/>
      <c r="AE989" s="78"/>
      <c r="AF989" s="78"/>
      <c r="AG989" s="78"/>
      <c r="AH989" s="78"/>
      <c r="AI989" s="78"/>
      <c r="AJ989" s="78"/>
      <c r="AK989" s="78"/>
      <c r="AL989" s="78"/>
      <c r="AM989" s="78"/>
      <c r="AN989" s="78"/>
      <c r="AO989" s="78"/>
    </row>
    <row r="990" spans="1:41" ht="15.75" customHeight="1" x14ac:dyDescent="0.25">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c r="AA990" s="78"/>
      <c r="AB990" s="78"/>
      <c r="AC990" s="78"/>
      <c r="AD990" s="78"/>
      <c r="AE990" s="78"/>
      <c r="AF990" s="78"/>
      <c r="AG990" s="78"/>
      <c r="AH990" s="78"/>
      <c r="AI990" s="78"/>
      <c r="AJ990" s="78"/>
      <c r="AK990" s="78"/>
      <c r="AL990" s="78"/>
      <c r="AM990" s="78"/>
      <c r="AN990" s="78"/>
      <c r="AO990" s="78"/>
    </row>
    <row r="991" spans="1:41" ht="15.75" customHeight="1" x14ac:dyDescent="0.25">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c r="AA991" s="78"/>
      <c r="AB991" s="78"/>
      <c r="AC991" s="78"/>
      <c r="AD991" s="78"/>
      <c r="AE991" s="78"/>
      <c r="AF991" s="78"/>
      <c r="AG991" s="78"/>
      <c r="AH991" s="78"/>
      <c r="AI991" s="78"/>
      <c r="AJ991" s="78"/>
      <c r="AK991" s="78"/>
      <c r="AL991" s="78"/>
      <c r="AM991" s="78"/>
      <c r="AN991" s="78"/>
      <c r="AO991" s="78"/>
    </row>
    <row r="992" spans="1:41" ht="15.75" customHeight="1" x14ac:dyDescent="0.25">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c r="AA992" s="78"/>
      <c r="AB992" s="78"/>
      <c r="AC992" s="78"/>
      <c r="AD992" s="78"/>
      <c r="AE992" s="78"/>
      <c r="AF992" s="78"/>
      <c r="AG992" s="78"/>
      <c r="AH992" s="78"/>
      <c r="AI992" s="78"/>
      <c r="AJ992" s="78"/>
      <c r="AK992" s="78"/>
      <c r="AL992" s="78"/>
      <c r="AM992" s="78"/>
      <c r="AN992" s="78"/>
      <c r="AO992" s="78"/>
    </row>
    <row r="993" spans="1:41" ht="15.75" customHeight="1" x14ac:dyDescent="0.25">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c r="AA993" s="78"/>
      <c r="AB993" s="78"/>
      <c r="AC993" s="78"/>
      <c r="AD993" s="78"/>
      <c r="AE993" s="78"/>
      <c r="AF993" s="78"/>
      <c r="AG993" s="78"/>
      <c r="AH993" s="78"/>
      <c r="AI993" s="78"/>
      <c r="AJ993" s="78"/>
      <c r="AK993" s="78"/>
      <c r="AL993" s="78"/>
      <c r="AM993" s="78"/>
      <c r="AN993" s="78"/>
      <c r="AO993" s="78"/>
    </row>
    <row r="994" spans="1:41" ht="15.75" customHeight="1" x14ac:dyDescent="0.25">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c r="AA994" s="78"/>
      <c r="AB994" s="78"/>
      <c r="AC994" s="78"/>
      <c r="AD994" s="78"/>
      <c r="AE994" s="78"/>
      <c r="AF994" s="78"/>
      <c r="AG994" s="78"/>
      <c r="AH994" s="78"/>
      <c r="AI994" s="78"/>
      <c r="AJ994" s="78"/>
      <c r="AK994" s="78"/>
      <c r="AL994" s="78"/>
      <c r="AM994" s="78"/>
      <c r="AN994" s="78"/>
      <c r="AO994" s="78"/>
    </row>
    <row r="995" spans="1:41" ht="15.75" customHeight="1" x14ac:dyDescent="0.25">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c r="AA995" s="78"/>
      <c r="AB995" s="78"/>
      <c r="AC995" s="78"/>
      <c r="AD995" s="78"/>
      <c r="AE995" s="78"/>
      <c r="AF995" s="78"/>
      <c r="AG995" s="78"/>
      <c r="AH995" s="78"/>
      <c r="AI995" s="78"/>
      <c r="AJ995" s="78"/>
      <c r="AK995" s="78"/>
      <c r="AL995" s="78"/>
      <c r="AM995" s="78"/>
      <c r="AN995" s="78"/>
      <c r="AO995" s="78"/>
    </row>
    <row r="996" spans="1:41" ht="15.75" customHeight="1" x14ac:dyDescent="0.25">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c r="AA996" s="78"/>
      <c r="AB996" s="78"/>
      <c r="AC996" s="78"/>
      <c r="AD996" s="78"/>
      <c r="AE996" s="78"/>
      <c r="AF996" s="78"/>
      <c r="AG996" s="78"/>
      <c r="AH996" s="78"/>
      <c r="AI996" s="78"/>
      <c r="AJ996" s="78"/>
      <c r="AK996" s="78"/>
      <c r="AL996" s="78"/>
      <c r="AM996" s="78"/>
      <c r="AN996" s="78"/>
      <c r="AO996" s="78"/>
    </row>
    <row r="997" spans="1:41" ht="15.75" customHeight="1" x14ac:dyDescent="0.25">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c r="AA997" s="78"/>
      <c r="AB997" s="78"/>
      <c r="AC997" s="78"/>
      <c r="AD997" s="78"/>
      <c r="AE997" s="78"/>
      <c r="AF997" s="78"/>
      <c r="AG997" s="78"/>
      <c r="AH997" s="78"/>
      <c r="AI997" s="78"/>
      <c r="AJ997" s="78"/>
      <c r="AK997" s="78"/>
      <c r="AL997" s="78"/>
      <c r="AM997" s="78"/>
      <c r="AN997" s="78"/>
      <c r="AO997" s="78"/>
    </row>
    <row r="998" spans="1:41" ht="15.75" customHeight="1" x14ac:dyDescent="0.25">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c r="AA998" s="78"/>
      <c r="AB998" s="78"/>
      <c r="AC998" s="78"/>
      <c r="AD998" s="78"/>
      <c r="AE998" s="78"/>
      <c r="AF998" s="78"/>
      <c r="AG998" s="78"/>
      <c r="AH998" s="78"/>
      <c r="AI998" s="78"/>
      <c r="AJ998" s="78"/>
      <c r="AK998" s="78"/>
      <c r="AL998" s="78"/>
      <c r="AM998" s="78"/>
      <c r="AN998" s="78"/>
      <c r="AO998" s="78"/>
    </row>
    <row r="999" spans="1:41" ht="15.75" customHeight="1" x14ac:dyDescent="0.25">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c r="AA999" s="78"/>
      <c r="AB999" s="78"/>
      <c r="AC999" s="78"/>
      <c r="AD999" s="78"/>
      <c r="AE999" s="78"/>
      <c r="AF999" s="78"/>
      <c r="AG999" s="78"/>
      <c r="AH999" s="78"/>
      <c r="AI999" s="78"/>
      <c r="AJ999" s="78"/>
      <c r="AK999" s="78"/>
      <c r="AL999" s="78"/>
      <c r="AM999" s="78"/>
      <c r="AN999" s="78"/>
      <c r="AO999" s="78"/>
    </row>
    <row r="1000" spans="1:41" ht="15.75" customHeight="1" x14ac:dyDescent="0.25">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c r="AA1000" s="78"/>
      <c r="AB1000" s="78"/>
      <c r="AC1000" s="78"/>
      <c r="AD1000" s="78"/>
      <c r="AE1000" s="78"/>
      <c r="AF1000" s="78"/>
      <c r="AG1000" s="78"/>
      <c r="AH1000" s="78"/>
      <c r="AI1000" s="78"/>
      <c r="AJ1000" s="78"/>
      <c r="AK1000" s="78"/>
      <c r="AL1000" s="78"/>
      <c r="AM1000" s="78"/>
      <c r="AN1000" s="78"/>
      <c r="AO1000" s="7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ChangeLog</vt:lpstr>
      <vt:lpstr>Οδηγίες</vt:lpstr>
      <vt:lpstr>List_holder</vt:lpstr>
      <vt:lpstr>MultiChoiceAnswers</vt:lpstr>
      <vt:lpstr>Αρχές</vt:lpstr>
      <vt:lpstr>Ορισμοί</vt:lpstr>
      <vt:lpstr>Φύλλο καταγραφής δεδομένων</vt:lpstr>
      <vt:lpstr>Φόρμα αναφοράς</vt:lpstr>
      <vt:lpstr>Πεδίο Εφαρμογής</vt:lpstr>
      <vt:lpstr>AtlasTakeoff</vt:lpstr>
      <vt:lpstr>csv_export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Fisher</dc:creator>
  <cp:lastModifiedBy>Rossie Simeonova</cp:lastModifiedBy>
  <dcterms:created xsi:type="dcterms:W3CDTF">2018-09-11T11:40:26Z</dcterms:created>
  <dcterms:modified xsi:type="dcterms:W3CDTF">2025-07-28T08:05:09Z</dcterms:modified>
</cp:coreProperties>
</file>